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mamasioulas\Downloads\"/>
    </mc:Choice>
  </mc:AlternateContent>
  <xr:revisionPtr revIDLastSave="0" documentId="13_ncr:1_{802613D9-4D5D-45D6-8757-51679C5BE5CC}" xr6:coauthVersionLast="46" xr6:coauthVersionMax="46" xr10:uidLastSave="{00000000-0000-0000-0000-000000000000}"/>
  <workbookProtection workbookAlgorithmName="SHA-512" workbookHashValue="WB+iGl/lsv2JBoCwdpCzY7EMILqCqpmOv1Y9ngw8zQ3iovK8BSWEheaOZVq4Zg1394RJTErEHTKOEF6xkqy1Mg==" workbookSaltValue="sl7C70nH3FENcDDWbEeSxw==" workbookSpinCount="100000" lockStructure="1"/>
  <bookViews>
    <workbookView xWindow="-120" yWindow="-120" windowWidth="19440" windowHeight="15150" tabRatio="840" xr2:uid="{00000000-000D-0000-FFFF-FFFF00000000}"/>
  </bookViews>
  <sheets>
    <sheet name="Οδηγίες" sheetId="42" r:id="rId1"/>
    <sheet name="5ετια-ΚΕ " sheetId="31" r:id="rId2"/>
    <sheet name="5ετια-ΚΟΣΤΟΣ" sheetId="49" r:id="rId3"/>
    <sheet name="5ετια-ΑΠΟΤ " sheetId="40" r:id="rId4"/>
    <sheet name="ΔΕΙΚΤΗΣ IRR" sheetId="19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3" i="49" l="1"/>
  <c r="H93" i="49"/>
  <c r="K93" i="49"/>
  <c r="N93" i="49"/>
  <c r="Q93" i="49"/>
  <c r="T93" i="49"/>
  <c r="E94" i="49"/>
  <c r="H94" i="49"/>
  <c r="K94" i="49"/>
  <c r="N94" i="49"/>
  <c r="Q94" i="49"/>
  <c r="T94" i="49"/>
  <c r="E95" i="49"/>
  <c r="H95" i="49"/>
  <c r="K95" i="49"/>
  <c r="N95" i="49"/>
  <c r="Q95" i="49"/>
  <c r="T95" i="49"/>
  <c r="E96" i="49"/>
  <c r="H96" i="49"/>
  <c r="K96" i="49"/>
  <c r="N96" i="49"/>
  <c r="Q96" i="49"/>
  <c r="T96" i="49"/>
  <c r="E97" i="49"/>
  <c r="H97" i="49"/>
  <c r="K97" i="49"/>
  <c r="N97" i="49"/>
  <c r="Q97" i="49"/>
  <c r="T97" i="49"/>
  <c r="E98" i="49"/>
  <c r="H98" i="49"/>
  <c r="K98" i="49"/>
  <c r="N98" i="49"/>
  <c r="Q98" i="49"/>
  <c r="T98" i="49"/>
  <c r="E99" i="49"/>
  <c r="H99" i="49"/>
  <c r="K99" i="49"/>
  <c r="N99" i="49"/>
  <c r="Q99" i="49"/>
  <c r="T99" i="49"/>
  <c r="E100" i="49"/>
  <c r="H100" i="49"/>
  <c r="K100" i="49"/>
  <c r="N100" i="49"/>
  <c r="Q100" i="49"/>
  <c r="T100" i="49"/>
  <c r="E101" i="49"/>
  <c r="H101" i="49"/>
  <c r="K101" i="49"/>
  <c r="N101" i="49"/>
  <c r="Q101" i="49"/>
  <c r="T101" i="49"/>
  <c r="E102" i="49"/>
  <c r="H102" i="49"/>
  <c r="K102" i="49"/>
  <c r="N102" i="49"/>
  <c r="Q102" i="49"/>
  <c r="T102" i="49"/>
  <c r="E103" i="49"/>
  <c r="H103" i="49"/>
  <c r="K103" i="49"/>
  <c r="N103" i="49"/>
  <c r="Q103" i="49"/>
  <c r="T103" i="49"/>
  <c r="E104" i="49"/>
  <c r="H104" i="49"/>
  <c r="K104" i="49"/>
  <c r="N104" i="49"/>
  <c r="Q104" i="49"/>
  <c r="T104" i="49"/>
  <c r="E105" i="49"/>
  <c r="H105" i="49"/>
  <c r="K105" i="49"/>
  <c r="N105" i="49"/>
  <c r="Q105" i="49"/>
  <c r="T105" i="49"/>
  <c r="E106" i="49"/>
  <c r="H106" i="49"/>
  <c r="K106" i="49"/>
  <c r="N106" i="49"/>
  <c r="Q106" i="49"/>
  <c r="T106" i="49"/>
  <c r="E107" i="49"/>
  <c r="H107" i="49"/>
  <c r="K107" i="49"/>
  <c r="N107" i="49"/>
  <c r="Q107" i="49"/>
  <c r="T107" i="49"/>
  <c r="E108" i="49"/>
  <c r="H108" i="49"/>
  <c r="K108" i="49"/>
  <c r="N108" i="49"/>
  <c r="Q108" i="49"/>
  <c r="T108" i="49"/>
  <c r="E65" i="49"/>
  <c r="H65" i="49"/>
  <c r="K65" i="49"/>
  <c r="N65" i="49"/>
  <c r="Q65" i="49"/>
  <c r="T65" i="49"/>
  <c r="E66" i="49"/>
  <c r="H66" i="49"/>
  <c r="K66" i="49"/>
  <c r="N66" i="49"/>
  <c r="Q66" i="49"/>
  <c r="T66" i="49"/>
  <c r="E67" i="49"/>
  <c r="H67" i="49"/>
  <c r="K67" i="49"/>
  <c r="N67" i="49"/>
  <c r="Q67" i="49"/>
  <c r="T67" i="49"/>
  <c r="E68" i="49"/>
  <c r="H68" i="49"/>
  <c r="K68" i="49"/>
  <c r="N68" i="49"/>
  <c r="Q68" i="49"/>
  <c r="T68" i="49"/>
  <c r="E69" i="49"/>
  <c r="H69" i="49"/>
  <c r="K69" i="49"/>
  <c r="N69" i="49"/>
  <c r="Q69" i="49"/>
  <c r="T69" i="49"/>
  <c r="E70" i="49"/>
  <c r="H70" i="49"/>
  <c r="K70" i="49"/>
  <c r="N70" i="49"/>
  <c r="Q70" i="49"/>
  <c r="T70" i="49"/>
  <c r="E71" i="49"/>
  <c r="H71" i="49"/>
  <c r="K71" i="49"/>
  <c r="N71" i="49"/>
  <c r="Q71" i="49"/>
  <c r="T71" i="49"/>
  <c r="E72" i="49"/>
  <c r="H72" i="49"/>
  <c r="K72" i="49"/>
  <c r="N72" i="49"/>
  <c r="Q72" i="49"/>
  <c r="T72" i="49"/>
  <c r="E73" i="49"/>
  <c r="H73" i="49"/>
  <c r="K73" i="49"/>
  <c r="N73" i="49"/>
  <c r="Q73" i="49"/>
  <c r="T73" i="49"/>
  <c r="E41" i="49"/>
  <c r="H41" i="49"/>
  <c r="K41" i="49"/>
  <c r="N41" i="49"/>
  <c r="Q41" i="49"/>
  <c r="T41" i="49"/>
  <c r="E42" i="49"/>
  <c r="H42" i="49"/>
  <c r="K42" i="49"/>
  <c r="N42" i="49"/>
  <c r="Q42" i="49"/>
  <c r="T42" i="49"/>
  <c r="E43" i="49"/>
  <c r="H43" i="49"/>
  <c r="K43" i="49"/>
  <c r="N43" i="49"/>
  <c r="Q43" i="49"/>
  <c r="T43" i="49"/>
  <c r="E44" i="49"/>
  <c r="H44" i="49"/>
  <c r="K44" i="49"/>
  <c r="N44" i="49"/>
  <c r="Q44" i="49"/>
  <c r="T44" i="49"/>
  <c r="E45" i="49"/>
  <c r="H45" i="49"/>
  <c r="K45" i="49"/>
  <c r="N45" i="49"/>
  <c r="Q45" i="49"/>
  <c r="T45" i="49"/>
  <c r="E46" i="49"/>
  <c r="H46" i="49"/>
  <c r="K46" i="49"/>
  <c r="N46" i="49"/>
  <c r="Q46" i="49"/>
  <c r="T46" i="49"/>
  <c r="E47" i="49"/>
  <c r="H47" i="49"/>
  <c r="K47" i="49"/>
  <c r="N47" i="49"/>
  <c r="Q47" i="49"/>
  <c r="T47" i="49"/>
  <c r="E48" i="49"/>
  <c r="H48" i="49"/>
  <c r="K48" i="49"/>
  <c r="N48" i="49"/>
  <c r="Q48" i="49"/>
  <c r="T48" i="49"/>
  <c r="E49" i="49"/>
  <c r="H49" i="49"/>
  <c r="K49" i="49"/>
  <c r="N49" i="49"/>
  <c r="Q49" i="49"/>
  <c r="T49" i="49"/>
  <c r="E50" i="49"/>
  <c r="H50" i="49"/>
  <c r="K50" i="49"/>
  <c r="N50" i="49"/>
  <c r="Q50" i="49"/>
  <c r="T50" i="49"/>
  <c r="E51" i="49"/>
  <c r="H51" i="49"/>
  <c r="K51" i="49"/>
  <c r="N51" i="49"/>
  <c r="Q51" i="49"/>
  <c r="T51" i="49"/>
  <c r="E52" i="49"/>
  <c r="H52" i="49"/>
  <c r="K52" i="49"/>
  <c r="N52" i="49"/>
  <c r="Q52" i="49"/>
  <c r="T52" i="49"/>
  <c r="E12" i="49"/>
  <c r="H12" i="49"/>
  <c r="K12" i="49"/>
  <c r="N12" i="49"/>
  <c r="Q12" i="49"/>
  <c r="T12" i="49"/>
  <c r="E13" i="49"/>
  <c r="H13" i="49"/>
  <c r="K13" i="49"/>
  <c r="N13" i="49"/>
  <c r="Q13" i="49"/>
  <c r="T13" i="49"/>
  <c r="E14" i="49"/>
  <c r="H14" i="49"/>
  <c r="K14" i="49"/>
  <c r="N14" i="49"/>
  <c r="Q14" i="49"/>
  <c r="T14" i="49"/>
  <c r="E15" i="49"/>
  <c r="H15" i="49"/>
  <c r="K15" i="49"/>
  <c r="N15" i="49"/>
  <c r="Q15" i="49"/>
  <c r="T15" i="49"/>
  <c r="E16" i="49"/>
  <c r="H16" i="49"/>
  <c r="K16" i="49"/>
  <c r="N16" i="49"/>
  <c r="Q16" i="49"/>
  <c r="T16" i="49"/>
  <c r="E17" i="49"/>
  <c r="H17" i="49"/>
  <c r="K17" i="49"/>
  <c r="N17" i="49"/>
  <c r="Q17" i="49"/>
  <c r="T17" i="49"/>
  <c r="C62" i="31"/>
  <c r="E7" i="49"/>
  <c r="E8" i="49"/>
  <c r="E9" i="49"/>
  <c r="E10" i="49"/>
  <c r="E11" i="49"/>
  <c r="E6" i="49"/>
  <c r="C18" i="49"/>
  <c r="E21" i="49"/>
  <c r="E22" i="49"/>
  <c r="E23" i="49"/>
  <c r="E24" i="49"/>
  <c r="E25" i="49"/>
  <c r="E26" i="49"/>
  <c r="E27" i="49"/>
  <c r="E28" i="49"/>
  <c r="E29" i="49"/>
  <c r="E30" i="49"/>
  <c r="E31" i="49"/>
  <c r="E32" i="49"/>
  <c r="E33" i="49"/>
  <c r="E20" i="49"/>
  <c r="C34" i="49"/>
  <c r="E37" i="49"/>
  <c r="E38" i="49"/>
  <c r="E39" i="49"/>
  <c r="E40" i="49"/>
  <c r="E36" i="49"/>
  <c r="C53" i="49"/>
  <c r="E55" i="49"/>
  <c r="E63" i="49"/>
  <c r="E64" i="49"/>
  <c r="E62" i="49"/>
  <c r="C74" i="49"/>
  <c r="H63" i="49"/>
  <c r="H64" i="49"/>
  <c r="H62" i="49"/>
  <c r="F74" i="49"/>
  <c r="E76" i="49"/>
  <c r="E77" i="49"/>
  <c r="E78" i="49"/>
  <c r="E79" i="49"/>
  <c r="E80" i="49"/>
  <c r="E81" i="49"/>
  <c r="E82" i="49"/>
  <c r="E83" i="49"/>
  <c r="E84" i="49"/>
  <c r="E85" i="49"/>
  <c r="E86" i="49"/>
  <c r="E87" i="49"/>
  <c r="E88" i="49"/>
  <c r="E89" i="49"/>
  <c r="C90" i="49"/>
  <c r="E92" i="49"/>
  <c r="C109" i="49"/>
  <c r="E111" i="49"/>
  <c r="N77" i="49"/>
  <c r="Q77" i="49"/>
  <c r="T77" i="49"/>
  <c r="N78" i="49"/>
  <c r="Q78" i="49"/>
  <c r="T78" i="49"/>
  <c r="N79" i="49"/>
  <c r="Q79" i="49"/>
  <c r="T79" i="49"/>
  <c r="N80" i="49"/>
  <c r="Q80" i="49"/>
  <c r="T80" i="49"/>
  <c r="N81" i="49"/>
  <c r="Q81" i="49"/>
  <c r="T81" i="49"/>
  <c r="N82" i="49"/>
  <c r="Q82" i="49"/>
  <c r="T82" i="49"/>
  <c r="N83" i="49"/>
  <c r="Q83" i="49"/>
  <c r="T83" i="49"/>
  <c r="N84" i="49"/>
  <c r="Q84" i="49"/>
  <c r="T84" i="49"/>
  <c r="N85" i="49"/>
  <c r="Q85" i="49"/>
  <c r="T85" i="49"/>
  <c r="N86" i="49"/>
  <c r="Q86" i="49"/>
  <c r="T86" i="49"/>
  <c r="N87" i="49"/>
  <c r="Q87" i="49"/>
  <c r="T87" i="49"/>
  <c r="K63" i="49"/>
  <c r="N63" i="49"/>
  <c r="Q63" i="49"/>
  <c r="T63" i="49"/>
  <c r="K64" i="49"/>
  <c r="N64" i="49"/>
  <c r="Q64" i="49"/>
  <c r="T64" i="49"/>
  <c r="H22" i="49"/>
  <c r="K22" i="49"/>
  <c r="N22" i="49"/>
  <c r="Q22" i="49"/>
  <c r="T22" i="49"/>
  <c r="H23" i="49"/>
  <c r="K23" i="49"/>
  <c r="N23" i="49"/>
  <c r="Q23" i="49"/>
  <c r="T23" i="49"/>
  <c r="H24" i="49"/>
  <c r="K24" i="49"/>
  <c r="N24" i="49"/>
  <c r="Q24" i="49"/>
  <c r="T24" i="49"/>
  <c r="H25" i="49"/>
  <c r="K25" i="49"/>
  <c r="N25" i="49"/>
  <c r="Q25" i="49"/>
  <c r="T25" i="49"/>
  <c r="H26" i="49"/>
  <c r="K26" i="49"/>
  <c r="N26" i="49"/>
  <c r="Q26" i="49"/>
  <c r="T26" i="49"/>
  <c r="H27" i="49"/>
  <c r="K27" i="49"/>
  <c r="N27" i="49"/>
  <c r="Q27" i="49"/>
  <c r="T27" i="49"/>
  <c r="H28" i="49"/>
  <c r="K28" i="49"/>
  <c r="N28" i="49"/>
  <c r="Q28" i="49"/>
  <c r="T28" i="49"/>
  <c r="H29" i="49"/>
  <c r="K29" i="49"/>
  <c r="N29" i="49"/>
  <c r="Q29" i="49"/>
  <c r="T29" i="49"/>
  <c r="H30" i="49"/>
  <c r="K30" i="49"/>
  <c r="N30" i="49"/>
  <c r="Q30" i="49"/>
  <c r="T30" i="49"/>
  <c r="H31" i="49"/>
  <c r="K31" i="49"/>
  <c r="N31" i="49"/>
  <c r="Q31" i="49"/>
  <c r="T31" i="49"/>
  <c r="H32" i="49"/>
  <c r="K32" i="49"/>
  <c r="N32" i="49"/>
  <c r="Q32" i="49"/>
  <c r="T32" i="49"/>
  <c r="H9" i="49"/>
  <c r="K9" i="49"/>
  <c r="N9" i="49"/>
  <c r="Q9" i="49"/>
  <c r="T9" i="49"/>
  <c r="H10" i="49"/>
  <c r="K10" i="49"/>
  <c r="N10" i="49"/>
  <c r="Q10" i="49"/>
  <c r="T10" i="49"/>
  <c r="H11" i="49"/>
  <c r="K11" i="49"/>
  <c r="N11" i="49"/>
  <c r="Q11" i="49"/>
  <c r="T11" i="49"/>
  <c r="K78" i="49"/>
  <c r="K79" i="49"/>
  <c r="K80" i="49"/>
  <c r="K81" i="49"/>
  <c r="K82" i="49"/>
  <c r="K83" i="49"/>
  <c r="K84" i="49"/>
  <c r="K85" i="49"/>
  <c r="K86" i="49"/>
  <c r="K87" i="49"/>
  <c r="H78" i="49"/>
  <c r="H79" i="49"/>
  <c r="H80" i="49"/>
  <c r="H81" i="49"/>
  <c r="H82" i="49"/>
  <c r="H83" i="49"/>
  <c r="H84" i="49"/>
  <c r="H85" i="49"/>
  <c r="H86" i="49"/>
  <c r="H87" i="49"/>
  <c r="T62" i="49"/>
  <c r="R74" i="49"/>
  <c r="T76" i="49"/>
  <c r="T88" i="49"/>
  <c r="T89" i="49"/>
  <c r="R90" i="49"/>
  <c r="T92" i="49"/>
  <c r="R109" i="49"/>
  <c r="T111" i="49"/>
  <c r="G19" i="40"/>
  <c r="Q62" i="49"/>
  <c r="O74" i="49"/>
  <c r="Q76" i="49"/>
  <c r="Q88" i="49"/>
  <c r="Q89" i="49"/>
  <c r="O90" i="49"/>
  <c r="Q92" i="49"/>
  <c r="O109" i="49"/>
  <c r="Q111" i="49"/>
  <c r="F19" i="40"/>
  <c r="N62" i="49"/>
  <c r="L74" i="49"/>
  <c r="N76" i="49"/>
  <c r="N88" i="49"/>
  <c r="N89" i="49"/>
  <c r="L90" i="49"/>
  <c r="N92" i="49"/>
  <c r="L109" i="49"/>
  <c r="N111" i="49"/>
  <c r="E19" i="40"/>
  <c r="K62" i="49"/>
  <c r="I74" i="49"/>
  <c r="K76" i="49"/>
  <c r="K77" i="49"/>
  <c r="K88" i="49"/>
  <c r="K89" i="49"/>
  <c r="I90" i="49"/>
  <c r="K92" i="49"/>
  <c r="I109" i="49"/>
  <c r="K111" i="49"/>
  <c r="D19" i="40"/>
  <c r="H76" i="49"/>
  <c r="H77" i="49"/>
  <c r="H88" i="49"/>
  <c r="H89" i="49"/>
  <c r="F90" i="49"/>
  <c r="H92" i="49"/>
  <c r="F109" i="49"/>
  <c r="H111" i="49"/>
  <c r="C19" i="40"/>
  <c r="B19" i="40"/>
  <c r="C80" i="31"/>
  <c r="C81" i="31"/>
  <c r="B18" i="40"/>
  <c r="B20" i="40"/>
  <c r="B24" i="40"/>
  <c r="B27" i="40"/>
  <c r="D80" i="31"/>
  <c r="D62" i="31"/>
  <c r="D81" i="31"/>
  <c r="C18" i="40"/>
  <c r="E80" i="31"/>
  <c r="E62" i="31"/>
  <c r="E81" i="31"/>
  <c r="D18" i="40"/>
  <c r="F80" i="31"/>
  <c r="F62" i="31"/>
  <c r="F81" i="31"/>
  <c r="E18" i="40"/>
  <c r="G80" i="31"/>
  <c r="G62" i="31"/>
  <c r="G81" i="31"/>
  <c r="F18" i="40"/>
  <c r="H80" i="31"/>
  <c r="H62" i="31"/>
  <c r="H81" i="31"/>
  <c r="G18" i="40"/>
  <c r="E20" i="40"/>
  <c r="E24" i="40"/>
  <c r="E27" i="40"/>
  <c r="D20" i="40"/>
  <c r="D24" i="40"/>
  <c r="D27" i="40"/>
  <c r="G20" i="40"/>
  <c r="G24" i="40"/>
  <c r="G27" i="40"/>
  <c r="C20" i="40"/>
  <c r="C24" i="40"/>
  <c r="C27" i="40"/>
  <c r="F20" i="40"/>
  <c r="F24" i="40"/>
  <c r="F27" i="40"/>
  <c r="T40" i="49"/>
  <c r="Q40" i="49"/>
  <c r="N40" i="49"/>
  <c r="K40" i="49"/>
  <c r="T39" i="49"/>
  <c r="Q39" i="49"/>
  <c r="N39" i="49"/>
  <c r="K39" i="49"/>
  <c r="T38" i="49"/>
  <c r="Q38" i="49"/>
  <c r="N38" i="49"/>
  <c r="K38" i="49"/>
  <c r="T37" i="49"/>
  <c r="Q37" i="49"/>
  <c r="N37" i="49"/>
  <c r="K37" i="49"/>
  <c r="T36" i="49"/>
  <c r="R53" i="49"/>
  <c r="Q36" i="49"/>
  <c r="O53" i="49"/>
  <c r="N36" i="49"/>
  <c r="L53" i="49"/>
  <c r="K36" i="49"/>
  <c r="I53" i="49"/>
  <c r="T33" i="49"/>
  <c r="Q33" i="49"/>
  <c r="N33" i="49"/>
  <c r="K33" i="49"/>
  <c r="T21" i="49"/>
  <c r="Q21" i="49"/>
  <c r="N21" i="49"/>
  <c r="K21" i="49"/>
  <c r="T20" i="49"/>
  <c r="R34" i="49"/>
  <c r="Q20" i="49"/>
  <c r="O34" i="49"/>
  <c r="N20" i="49"/>
  <c r="L34" i="49"/>
  <c r="K20" i="49"/>
  <c r="I34" i="49"/>
  <c r="T8" i="49"/>
  <c r="Q8" i="49"/>
  <c r="N8" i="49"/>
  <c r="K8" i="49"/>
  <c r="T7" i="49"/>
  <c r="Q7" i="49"/>
  <c r="N7" i="49"/>
  <c r="K7" i="49"/>
  <c r="T6" i="49"/>
  <c r="R18" i="49"/>
  <c r="T55" i="49"/>
  <c r="G5" i="40"/>
  <c r="Q6" i="49"/>
  <c r="O18" i="49"/>
  <c r="Q55" i="49"/>
  <c r="F5" i="40"/>
  <c r="N6" i="49"/>
  <c r="L18" i="49"/>
  <c r="N55" i="49"/>
  <c r="E5" i="40"/>
  <c r="K6" i="49"/>
  <c r="I18" i="49"/>
  <c r="K55" i="49"/>
  <c r="D5" i="40"/>
  <c r="H38" i="49"/>
  <c r="H39" i="49"/>
  <c r="H40" i="49"/>
  <c r="H37" i="49"/>
  <c r="H36" i="49"/>
  <c r="H33" i="49"/>
  <c r="H21" i="49"/>
  <c r="H20" i="49"/>
  <c r="H8" i="49"/>
  <c r="H7" i="49"/>
  <c r="H6" i="49"/>
  <c r="C39" i="31"/>
  <c r="C21" i="31"/>
  <c r="G39" i="31"/>
  <c r="H39" i="31"/>
  <c r="G21" i="31"/>
  <c r="G40" i="31"/>
  <c r="F4" i="40"/>
  <c r="H21" i="31"/>
  <c r="H40" i="31"/>
  <c r="G4" i="40"/>
  <c r="D21" i="31"/>
  <c r="E21" i="31"/>
  <c r="F21" i="31"/>
  <c r="D39" i="31"/>
  <c r="E39" i="31"/>
  <c r="F39" i="31"/>
  <c r="B22" i="19"/>
  <c r="C22" i="19"/>
  <c r="D22" i="19"/>
  <c r="B11" i="19"/>
  <c r="F22" i="19"/>
  <c r="G22" i="19"/>
  <c r="E22" i="19"/>
  <c r="C11" i="19"/>
  <c r="F11" i="19"/>
  <c r="G11" i="19"/>
  <c r="E11" i="19"/>
  <c r="D11" i="19"/>
  <c r="F18" i="49"/>
  <c r="F34" i="49"/>
  <c r="F53" i="49"/>
  <c r="D17" i="19"/>
  <c r="D18" i="19"/>
  <c r="D23" i="19"/>
  <c r="F17" i="19"/>
  <c r="F18" i="19"/>
  <c r="F23" i="19"/>
  <c r="G6" i="40"/>
  <c r="G10" i="40"/>
  <c r="G13" i="40"/>
  <c r="G6" i="19"/>
  <c r="G7" i="19"/>
  <c r="G12" i="19"/>
  <c r="E53" i="49"/>
  <c r="F6" i="40"/>
  <c r="F10" i="40"/>
  <c r="F13" i="40"/>
  <c r="C17" i="19"/>
  <c r="C18" i="19"/>
  <c r="C23" i="19"/>
  <c r="E17" i="19"/>
  <c r="E18" i="19"/>
  <c r="E23" i="19"/>
  <c r="G17" i="19"/>
  <c r="G18" i="19"/>
  <c r="G23" i="19"/>
  <c r="F40" i="31"/>
  <c r="E4" i="40"/>
  <c r="E6" i="40"/>
  <c r="E10" i="40"/>
  <c r="E13" i="40"/>
  <c r="E6" i="19"/>
  <c r="E7" i="19"/>
  <c r="E12" i="19"/>
  <c r="D40" i="31"/>
  <c r="C4" i="40"/>
  <c r="E40" i="31"/>
  <c r="D4" i="40"/>
  <c r="D6" i="40"/>
  <c r="D10" i="40"/>
  <c r="D13" i="40"/>
  <c r="D6" i="19"/>
  <c r="D7" i="19"/>
  <c r="D12" i="19"/>
  <c r="C40" i="31"/>
  <c r="B4" i="40"/>
  <c r="F6" i="19"/>
  <c r="F7" i="19"/>
  <c r="F12" i="19"/>
  <c r="B17" i="19"/>
  <c r="B18" i="19"/>
  <c r="B23" i="19"/>
  <c r="E109" i="49"/>
  <c r="B5" i="40"/>
  <c r="B6" i="40"/>
  <c r="B10" i="40"/>
  <c r="B13" i="40"/>
  <c r="B6" i="19"/>
  <c r="B7" i="19"/>
  <c r="B12" i="19"/>
  <c r="B25" i="19"/>
  <c r="B27" i="19"/>
  <c r="H55" i="49"/>
  <c r="C5" i="40"/>
  <c r="C6" i="40"/>
  <c r="C10" i="40"/>
  <c r="C13" i="40"/>
  <c r="C6" i="19"/>
  <c r="C7" i="19"/>
  <c r="C12" i="19"/>
  <c r="C25" i="19"/>
  <c r="E25" i="19"/>
  <c r="F25" i="19"/>
  <c r="D25" i="19"/>
  <c r="G25" i="19"/>
</calcChain>
</file>

<file path=xl/sharedStrings.xml><?xml version="1.0" encoding="utf-8"?>
<sst xmlns="http://schemas.openxmlformats.org/spreadsheetml/2006/main" count="329" uniqueCount="127">
  <si>
    <t>ΧΩΡΙΣ ΤΗΝ ΕΠΕΝΔΥΣΗ</t>
  </si>
  <si>
    <t>1ο ΕΤΟΣ</t>
  </si>
  <si>
    <t>2ο ΕΤΟΣ</t>
  </si>
  <si>
    <t>3ο ΕΤΟΣ</t>
  </si>
  <si>
    <t>4ο ΕΤΟΣ</t>
  </si>
  <si>
    <t>5ο ΕΤΟΣ</t>
  </si>
  <si>
    <t>ΜΟΝΑΔΑ ΜΕΤΡΗΣΗΣ</t>
  </si>
  <si>
    <t xml:space="preserve">ΠΩΛΗΣΕΙΣ ΕΣΩΤΕΡΙΚΟΥ </t>
  </si>
  <si>
    <t>ΠΩΛΗΣΕΙΣ ΕΞΩΤΕΡΙΚΟΥ</t>
  </si>
  <si>
    <t>ΠΟΣΟΤΗΤΑ</t>
  </si>
  <si>
    <t xml:space="preserve">ΣΥΝΟΛΟ ΚΥΚΛΟΥ ΕΡΓΑΣΙΩΝ </t>
  </si>
  <si>
    <t>ΜΙΚΤΟ ΚΕΡΔΟΣ ΕΚΜΕΤΑΛΛΕΥΣΗΣ</t>
  </si>
  <si>
    <t>ΛΕΙΤΟΥΡΓΙΚΟ ΑΠΟΤΕΛΕΣΜΑ</t>
  </si>
  <si>
    <t>Μειον : Λοιπές δαπάνες</t>
  </si>
  <si>
    <t>ΕΙΣΡΟΕΣ (Α1)</t>
  </si>
  <si>
    <t>ΕΚΡΟΕΣ (Β1)</t>
  </si>
  <si>
    <t>Δαπάνες επένδυσης</t>
  </si>
  <si>
    <t>ΤΑΜΕΙΑΚΕΣ ΡΟΕΣ (Γ1=Α1-Β1)</t>
  </si>
  <si>
    <t>ΕΙΣΡΟΕΣ (Α2)</t>
  </si>
  <si>
    <t>ΕΚΡΟΕΣ (Β2)</t>
  </si>
  <si>
    <t>ΤΑΜΕΙΑΚΕΣ ΡΟΕΣ (Γ2=Α2-Β2)</t>
  </si>
  <si>
    <t>ΔΙΑΦΟΡΑ Γ1-Γ2</t>
  </si>
  <si>
    <t>ΚΑΤΑΣΚΕΥΑΣΤΙΚΗ ΠΕΡΙΟΔΟΣ</t>
  </si>
  <si>
    <t>Σύνολο (Α1)</t>
  </si>
  <si>
    <t>Σύνολο (Β2)</t>
  </si>
  <si>
    <t>Σύνολο (Β1)</t>
  </si>
  <si>
    <t>Σύνολο (Α2)</t>
  </si>
  <si>
    <t>Δαπάνες κεφαλαίου κίνησης</t>
  </si>
  <si>
    <t>Μείον : Κόστος παραγωγής</t>
  </si>
  <si>
    <t>Δαπάνες άλλων επενδύσεων</t>
  </si>
  <si>
    <t>Το παρόν αρχείο αποτελεί ένα γενικό υπόδειγμα και δεν  καλύπτει όλες τις πιθανές περιπτώσεις επενδυτικών σχεδίων. Ο φορέας θα πρέπει να το αναπροσαρμόζει ανάλογα στις ιδιαιτερότητες του επενδυτικού σχεδίου.</t>
  </si>
  <si>
    <t xml:space="preserve">Το αρχείο υποβάλλεται υποχρεωτικά με συναρτήσεις και όχι με τιμές διαφορετικά δεν γίνεται δεκτό. </t>
  </si>
  <si>
    <t xml:space="preserve">ΜΕ ΤΗΝ ΕΠΕΝΔΥΣΗ </t>
  </si>
  <si>
    <t>Α. ΠΡΟΙΟΝΤΑ ή ΥΠΗΡΕΣΙΕΣ  ΔΡΑΣΤΗΡΙΟΤΗΤΑΣ ΧΩΡΙΣ ΤΗΝ ΕΠΕΝΔΥΣΗ</t>
  </si>
  <si>
    <t>ΣΥΝΟΛΟ ΠΩΛΗΣΕΩΝ ΕΣΩΤΕΡΙΚΟΥ ΥΦΙΣΤΑΜΕΝΗΣ ΔΡΑΣΤΗΡΙΟΤΗΤΑΣ  ΜΕ ΤΗΝ ΕΠΕΝΔΥΣΗ</t>
  </si>
  <si>
    <t>Α. ΠΡΟΙΟΝΤΑ ή ΥΠΗΡΕΣΙΕΣ  ΔΡΑΣΤΗΡΙΟΤΗΤΑΣ ΜΕ ΤΗΝ ΕΠΕΝΔΥΣΗ</t>
  </si>
  <si>
    <t>ΣΥΝΟΛΟ ΠΩΛΗΣΕΩΝ ΕΣΩΤΕΡΙΚΟΥ ΥΦΙΣΤΑΜΕΝΗΣ ΔΡΑΣΤΗΡΙΟΤΗΤΑΣ  ΧΩΡΙΣ ΤΗΝ ΕΠΕΝΔΥΣΗ</t>
  </si>
  <si>
    <t>Α' ΥΛΕΣ</t>
  </si>
  <si>
    <t>Α. ΚΟΣΤΟΣ ΜΕ ΤΗΝ ΕΠΕΝΔΥΣΗ</t>
  </si>
  <si>
    <t>Α. ΚΟΣΤΟΣ ΧΩΡΙΣ ΤΗΝ ΕΠΕΝΔΥΣΗ</t>
  </si>
  <si>
    <t>ΤΙΜΗ</t>
  </si>
  <si>
    <t>ΚΟΣΤΟΣ</t>
  </si>
  <si>
    <t>ΣΥΝΟΛΟ Α' ΥΛΩΝ ΜΕ ΤΗΝ ΕΠΕΝΔΥΣΗ</t>
  </si>
  <si>
    <t>ΣΥΝΟΛΟ Β' ΥΛΩΝ ΜΕ ΤΗΝ ΕΠΕΝΔΥΣΗ</t>
  </si>
  <si>
    <t>ΛΟΙΠΑ ΚΟΣΤΗ</t>
  </si>
  <si>
    <t>ΠΑΡΟΧΗ ΥΠΗΡΕΣΙΩΝ ΑΠΌ ΤΡΙΤΟΥΣ</t>
  </si>
  <si>
    <t>Β' ΥΛΕΣ / ΣΥΣΚΕΥΑΣΙΑ / ΑΝΤΑΛΛΑΚΤΙΚΑ</t>
  </si>
  <si>
    <t>ΚΟΣΤΟΣ ΕΝΕΡΓΕΙΑΣ (ΗΛΕΚΤΡΙΣΜΟΣ)</t>
  </si>
  <si>
    <t>ΚΟΣΤΟΣ ΕΝΕΡΓΕΙΑΣ (ΚΑΥΣΙΜΑ)</t>
  </si>
  <si>
    <t>ΚΟΣΤΟΣ ΕΝΕΡΓΕΙΑΣ (ΑΛΛΟ)</t>
  </si>
  <si>
    <t>ΑΛΛΕΣ ΔΑΠΑΝΕΣ - 1</t>
  </si>
  <si>
    <t>ΑΛΛΕΣ ΔΑΠΑΝΕΣ - 2</t>
  </si>
  <si>
    <t>ΣΥΝΟΛΟ ΚΟΣΤΟΣ ΜΕ ΤΗΝ ΕΠΕΝΔΥΣΗ</t>
  </si>
  <si>
    <r>
      <t xml:space="preserve">ΣΥΝΟΛΟ ΠΩΛΗΣΕΩΝ (ΚΥΚΛΟΣ ΕΡΓΑΣΙΩΝ)  
ΜΕ ΤΗΝ ΕΠΕΝΔΥΣΗ
</t>
    </r>
    <r>
      <rPr>
        <sz val="8.5"/>
        <rFont val="Tahoma"/>
        <family val="2"/>
        <charset val="161"/>
      </rPr>
      <t>(ΠΩΛΗΣΕΙΣ ΕΣΩΤΕΡΙΚΟΥ &amp; ΕΞΩΤΕΡΙΚΟΥ)</t>
    </r>
  </si>
  <si>
    <t>ΜΙΣΘΟΔΟΣΙΑ ΣΧΕΤΙΖΟΜΕΝΗ ΜΕ ΤΗΝ ΠΑΡΑΓΩΓΗ</t>
  </si>
  <si>
    <t>ΣΥΝΟΛΟ Α' ΥΛΩΝ ΧΩΡΙΣ ΤΗΝ ΕΠΕΝΔΥΣΗ</t>
  </si>
  <si>
    <t>ΣΥΝΟΛΟ Β' ΥΛΩΝ ΧΩΡΙΣ ΤΗΝ ΕΠΕΝΔΥΣΗ</t>
  </si>
  <si>
    <t>ΣΥΝΟΛΟ ΚΟΣΤΟΣ ΧΩΡΙΣ ΤΗΝ ΕΠΕΝΔΥΣΗ</t>
  </si>
  <si>
    <t>ΣΥΝΟΛΟ ΠΩΛΗΣΕΩΝ ΕΞΩΤΕΡΙΚΟΥ  ΔΡΑΣΤΗΡΙΟΤΗΤΑΣ 
ΜΕ ΤΗΝ ΕΠΕΝΔΥΣΗ</t>
  </si>
  <si>
    <t>ΣΥΝΟΛΟ ΠΩΛΗΣΕΩΝ ΕΞΩΤΕΡΙΚΟΥ  ΔΡΑΣΤΗΡΙΟΤΗΤΑΣ 
ΧΩΡΙΣ ΤΗΝ ΕΠΕΝΔΥΣΗ</t>
  </si>
  <si>
    <r>
      <t xml:space="preserve">ΣΥΝΟΛΟ ΠΩΛΗΣΕΩΝ  ΔΡΑΣΤΗΡΙΟΤΗΤΑΣ 
ΧΩΡΙΣ ΤΗΝ ΕΠΕΝΔΥΣΗ
</t>
    </r>
    <r>
      <rPr>
        <sz val="8.5"/>
        <rFont val="Tahoma"/>
        <family val="2"/>
        <charset val="161"/>
      </rPr>
      <t>(ΠΩΛΗΣΕΙΣ ΕΣΩΤΕΡΙΚΟΥ &amp; ΕΞΩΤΕΡΙΚΟΥ)</t>
    </r>
  </si>
  <si>
    <t>ΕΣΩΤΕΡΙΚΟΣ ΒΑΘΜΟΣ ΑΠΟΔΟΣΗΣ (IRR):</t>
  </si>
  <si>
    <t>Με βάση τις ταμειακές ροές του παραπάνω πίνακα  υπολογίζεται ο Εσωτερικός Βαθμός Απόδοσης (IRR) της επένδυσης</t>
  </si>
  <si>
    <t>Στις προβλέψεις πενταετίας ως "1ο έτος" νοείται το πρώτο έτος λειτουργίας της επιχείρησης (φορέα της επένδυσης) μετά την ολοκλήρωση του επενδυτικού σχεδίου.</t>
  </si>
  <si>
    <t>ΠΕΡΙΓΡΑΦΗ -1</t>
  </si>
  <si>
    <t>ΠΕΡΙΓΡΑΦΗ -2</t>
  </si>
  <si>
    <t>ΠΕΡΙΓΡΑΦΗ -3</t>
  </si>
  <si>
    <t>ΠΕΡΙΓΡΑΦΗ -4</t>
  </si>
  <si>
    <t>ΠΕΡΙΓΡΑΦΗ -5</t>
  </si>
  <si>
    <t>ΑΠΟΤΕΛΕΣΜΑΤΑ ΠΡΟ ΤΟΚΩΝ ΑΠΟΣΒΕΣΕΩΝ &amp; ΦΟΡΩΝ (EBITDA) ΜΕ ΤΗΝ ΕΠΕΝΔΥΣΗ</t>
  </si>
  <si>
    <t>ΑΠΟΤΕΛΕΣΜΑΤΑ ΠΡΟ ΤΟΚΩΝ ΑΠΟΣΒΕΣΕΩΝ &amp; ΦΟΡΩΝ (EBITDA) ΧΩΡΙΣ ΤΗΝ ΕΠΕΝΔΥΣΗ</t>
  </si>
  <si>
    <t>προϊόν - 1</t>
  </si>
  <si>
    <t>προϊόν - 2</t>
  </si>
  <si>
    <t>προϊόν - 3</t>
  </si>
  <si>
    <t>προϊόν - 4</t>
  </si>
  <si>
    <t>προϊόν - 5</t>
  </si>
  <si>
    <t>ΣΥΝΟΛΟ ΛΟΙΠΩΝ ΔΑΠΑΝΩΝ 
ΧΩΡΙΣ ΤΗΝ ΕΠΕΝΔΥΣΗ</t>
  </si>
  <si>
    <t>ΣΥΝΟΛΟ ΛΟΙΠΩΝ ΔΑΠΑΝΩΝ 
ΜΕ ΤΗΝ ΕΠΕΝΔΥΣΗ</t>
  </si>
  <si>
    <t>Μείον: Έξοδα Έρευνας &amp; Ανάπτυξης</t>
  </si>
  <si>
    <t xml:space="preserve">Μείον: Εξοδα Διάθεσης </t>
  </si>
  <si>
    <t xml:space="preserve">Μείον: Εξοδα Διοίκησης </t>
  </si>
  <si>
    <t>ΠΕΡΙΟΔΟΣ</t>
  </si>
  <si>
    <t>ΠΕΡΙΓΡΑΦΗ</t>
  </si>
  <si>
    <t>Πίνακες Προβλέψεων Βιωσιμότητας για επενδυτικα σχέδια - ΠΡΟΣΚΛΗΣΗΣ "ΣΥΓΧΡΟΝΗ ΜΕΤΑΠΟΙΗΣΗ ΣΤΗΝ ΠΔΕ"</t>
  </si>
  <si>
    <t>Οι τιμές στα πεδία που είναι κλειδωμένα υπολογίζονται αυτόματα με συναρτήσεις, ενώ τα υπόλοιπα πεδία προβλέπεται να συμπληρωθούν από το φορέα επένδυσης</t>
  </si>
  <si>
    <t>Θα πρέπει να μεταφέρονται αυτούσια τα στοιχεία όπως έχουν υποβληθεί στο Πληροφοριακό Σύστημα στις αντίστοιχες καρτέλες.</t>
  </si>
  <si>
    <t>ΠΡΟΒΛΕΨΕΙΣ ΠΩΛΗΣΕΩΝ ΜΕ ΤΗΝ ΕΠΕΝΔΥΣΗ</t>
  </si>
  <si>
    <t>ΠΡΟΒΛΕΨΕΙΣ ΠΩΛΗΣΕΩΝ ΧΩΡΙΣ ΤΗΝ ΕΠΕΝΔΥΣΗ</t>
  </si>
  <si>
    <t>ΑΝΑΛΥΣΗ ΚΟΣΤΟΥΣ ΜΕ ΤΗΝ ΕΠΕΝΔΥΣΗ</t>
  </si>
  <si>
    <t>ΑΝΑΛΥΣΗ ΚΟΣΤΟΥΣ ΧΩΡΙΣ ΤΗΝ ΕΠΕΝΔΥΣΗ</t>
  </si>
  <si>
    <t>ΣΥΓΧΡΟΝΗ ΜΕΤΑΠΟΙΗΣΗ ΣΤΗ ΔΥΤΙΚΗ ΕΛΛΑΔΑ</t>
  </si>
  <si>
    <t>ΥΠΟΛΟΓΙΣΜΟΣ ΕΣΩΤΕΡΙΚΟΥ ΒΑΘΜΟΥ ΑΠΟΔΟΣΗΣ (IRR) ΕΠΕΝΔΥΣΗΣ</t>
  </si>
  <si>
    <t>ΑΝΑΛΥΣΗ ΑΠΟΤΕΛΕΣΜΑΤΩΝ ΜΕ ΤΗΝ ΕΠΕΝΔΥΣΗ</t>
  </si>
  <si>
    <t>ΑΝΑΛΥΣΗ ΑΠΟΤΕΛΕΣΜΑΤΩΝ ΧΩΡΙΣ ΤΗΝ ΕΠΕΝΔΥΣΗ</t>
  </si>
  <si>
    <t>Πλέον: Διάφορα έσοδα (πλην χρηματοοικονομικών εσόδων)</t>
  </si>
  <si>
    <t>Πλέον: Διάφορα έσοδα  (πλην χρηματοοικονομικών εσόδων)</t>
  </si>
  <si>
    <r>
      <t xml:space="preserve">Στα φύλλα  "5ετία ΚΕ", "5ετία-ΚΟΣΤΟΣ", "5ετία-ΑΠΟΤ" καταγράφονται οι πρόβλέψεις των μεγέθων της επιχείρησης (φορέα της επένδυσης) σε βάθος 5ετίας </t>
    </r>
    <r>
      <rPr>
        <b/>
        <sz val="10"/>
        <rFont val="Arial Greek"/>
        <charset val="161"/>
      </rPr>
      <t>μετά την υλοποίηση του επενδυτικού σχεδίου</t>
    </r>
    <r>
      <rPr>
        <sz val="10"/>
        <rFont val="Arial Greek"/>
        <charset val="161"/>
      </rPr>
      <t xml:space="preserve"> καθώς και κατά την κατασκευαστική περίοδο.
Οι "Δαπάνες Κεφαλαίου Κίνησης" αφορούν το χρηματοοικονομικό κόστος του προβλεπόμενου Κεφαλαίου Κίνησης
ΠΡΟΣΟΧΗ: 
1) ΠΡΕΠΕΙ ΝΑ ΤΕΚΜΗΡΙΩΝΟΝΤΑΙ ΟΙ ΑΝΑΦΕΡΟΜΕΝΕΣ ΤΙΜΕΣ ΜΕ ΑΝΑΛΥΤΙΚΗ ΠΕΡΙΓΡΑΦΗ (π.χ. στοιχεία αγορών που θα δραστηριοποιηθεί η επιχείρηση, τιμές υλικών κλπ)
2) ΔΕΝ ΘΑ ΠΡΕΠΕΙ ΠΕΡΙΛΑΜΒΑΝΟΝΤΑΙ ΧΡΗΜΑΤΟΟΙΚΟΝΟΜΙΚΑ ΕΣΟΔΑ ΛΟΓΩ ΕΥΝΟΪΚΩΝ ΓΙΑ ΤΗΝ ΕΠΙΧΕΙΡΗΣΗ ΟΡΩΝ ΠΛΗΡΩΜΩΝ</t>
    </r>
  </si>
  <si>
    <t>προϊόν - 6</t>
  </si>
  <si>
    <t>προϊόν - 7</t>
  </si>
  <si>
    <t>ΠΕΡΙΓΡΑΦΗ -6</t>
  </si>
  <si>
    <t>ΠΕΡΙΓΡΑΦΗ -7</t>
  </si>
  <si>
    <t>ΠΕΡΙΓΡΑΦΗ -8</t>
  </si>
  <si>
    <t>ΑΛΛΕΣ ΔΑΠΑΝΕΣ - 3</t>
  </si>
  <si>
    <t>ΠΕΡΙΓΡΑΦΗ -9</t>
  </si>
  <si>
    <t>ΠΕΡΙΓΡΑΦΗ -10</t>
  </si>
  <si>
    <t>ΠΕΡΙΓΡΑΦΗ -11</t>
  </si>
  <si>
    <t>ΠΕΡΙΓΡΑΦΗ -12</t>
  </si>
  <si>
    <t>ΠΕΡΙΓΡΑΦΗ -13</t>
  </si>
  <si>
    <t>ΠΕΡΙΓΡΑΦΗ -14</t>
  </si>
  <si>
    <t>προϊόν - 8</t>
  </si>
  <si>
    <t>προϊόν - 9</t>
  </si>
  <si>
    <t>προϊόν - 10</t>
  </si>
  <si>
    <t>προϊόν - 11</t>
  </si>
  <si>
    <t>προϊόν - 12</t>
  </si>
  <si>
    <t>προϊόν - 13</t>
  </si>
  <si>
    <t>προϊόν - 14</t>
  </si>
  <si>
    <t>προϊόν - 15</t>
  </si>
  <si>
    <t>προϊόν - 16</t>
  </si>
  <si>
    <t>ΑΛΛΕΣ ΔΑΠΑΝΕΣ - 4</t>
  </si>
  <si>
    <t>ΑΛΛΕΣ ΔΑΠΑΝΕΣ - 5</t>
  </si>
  <si>
    <t>ΑΛΛΕΣ ΔΑΠΑΝΕΣ - 6</t>
  </si>
  <si>
    <t>ΑΛΛΕΣ ΔΑΠΑΝΕΣ - 7</t>
  </si>
  <si>
    <t>ΑΛΛΕΣ ΔΑΠΑΝΕΣ - 8</t>
  </si>
  <si>
    <t>ΑΛΛΕΣ ΔΑΠΑΝΕΣ - 9</t>
  </si>
  <si>
    <t>ΑΛΛΕΣ ΔΑΠΑΝΕΣ - 10</t>
  </si>
  <si>
    <t>ΑΛΛΕΣ ΔΑΠΑΝΕΣ - 11</t>
  </si>
  <si>
    <t>ΑΛΛΕΣ ΔΑΠΑΝΕΣ - 12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</si>
</sst>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[Red]\-#,##0\ "/>
    <numFmt numFmtId="166" formatCode="#,##0.0_ ;[Red]\-#,##0.0\ "/>
    <numFmt numFmtId="167" formatCode="_-* #,##0.00\ _Δ_ρ_χ_._-;\-* #,##0.00\ _Δ_ρ_χ_._-;_-* &quot;-&quot;??\ _Δ_ρ_χ_._-;_-@_-"/>
    <numFmt numFmtId="168" formatCode="_-* #,##0.00\ [$€]_-;\-* #,##0.00\ [$€]_-;_-* &quot;-&quot;??\ [$€]_-;_-@_-"/>
    <numFmt numFmtId="169" formatCode="#,##0_ ;\-#,##0\ "/>
    <numFmt numFmtId="170" formatCode="_(* #,##0.00&quot;Δρχ&quot;_);_(* \(#,##0.00&quot;Δρχ&quot;\);_(* &quot;-&quot;??&quot;Δρχ &quot;_);_(@_)"/>
  </numFmts>
  <fonts count="33">
    <font>
      <sz val="10"/>
      <name val="Arial Greek"/>
      <charset val="161"/>
    </font>
    <font>
      <sz val="10"/>
      <name val="Arial Greek"/>
      <charset val="161"/>
    </font>
    <font>
      <sz val="8.5"/>
      <name val="Tahoma"/>
      <family val="2"/>
      <charset val="161"/>
    </font>
    <font>
      <b/>
      <sz val="8.5"/>
      <name val="Tahoma"/>
      <family val="2"/>
      <charset val="161"/>
    </font>
    <font>
      <b/>
      <sz val="8.5"/>
      <color indexed="8"/>
      <name val="Tahoma"/>
      <family val="2"/>
      <charset val="161"/>
    </font>
    <font>
      <sz val="8"/>
      <name val="Arial Greek"/>
      <charset val="161"/>
    </font>
    <font>
      <sz val="10"/>
      <name val="Tahoma"/>
      <family val="2"/>
      <charset val="161"/>
    </font>
    <font>
      <sz val="11"/>
      <name val="HellasArial"/>
      <charset val="161"/>
    </font>
    <font>
      <sz val="10"/>
      <name val="HellasArial"/>
      <charset val="161"/>
    </font>
    <font>
      <b/>
      <sz val="8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  <font>
      <b/>
      <sz val="8.5"/>
      <color indexed="63"/>
      <name val="Tahoma"/>
      <family val="2"/>
      <charset val="161"/>
    </font>
    <font>
      <sz val="8.5"/>
      <color indexed="63"/>
      <name val="Tahoma"/>
      <family val="2"/>
      <charset val="161"/>
    </font>
    <font>
      <b/>
      <sz val="10"/>
      <name val="Tahoma"/>
      <family val="2"/>
      <charset val="161"/>
    </font>
    <font>
      <sz val="8.5"/>
      <color indexed="12"/>
      <name val="Tahoma"/>
      <family val="2"/>
      <charset val="161"/>
    </font>
    <font>
      <b/>
      <sz val="8.5"/>
      <color indexed="12"/>
      <name val="Tahoma"/>
      <family val="2"/>
      <charset val="161"/>
    </font>
    <font>
      <b/>
      <sz val="8.5"/>
      <color indexed="10"/>
      <name val="Tahoma"/>
      <family val="2"/>
      <charset val="161"/>
    </font>
    <font>
      <sz val="8.5"/>
      <color indexed="8"/>
      <name val="Tahoma"/>
      <family val="2"/>
      <charset val="161"/>
    </font>
    <font>
      <sz val="11"/>
      <name val="HellasArial"/>
    </font>
    <font>
      <b/>
      <sz val="10"/>
      <name val="Arial Greek"/>
      <charset val="161"/>
    </font>
    <font>
      <sz val="10"/>
      <name val="Arial"/>
      <family val="2"/>
      <charset val="161"/>
    </font>
    <font>
      <b/>
      <sz val="9"/>
      <name val="Tahoma"/>
      <family val="2"/>
      <charset val="161"/>
    </font>
    <font>
      <b/>
      <sz val="12"/>
      <name val="Arial Greek"/>
      <charset val="161"/>
    </font>
    <font>
      <sz val="11"/>
      <color theme="1"/>
      <name val="Calibri"/>
      <family val="2"/>
      <charset val="161"/>
      <scheme val="minor"/>
    </font>
    <font>
      <b/>
      <sz val="14"/>
      <name val="Tahoma"/>
      <family val="2"/>
      <charset val="161"/>
    </font>
    <font>
      <b/>
      <sz val="18"/>
      <name val="Tahoma"/>
      <family val="2"/>
      <charset val="161"/>
    </font>
    <font>
      <b/>
      <sz val="11"/>
      <color indexed="8"/>
      <name val="Tahoma"/>
      <family val="2"/>
      <charset val="161"/>
    </font>
    <font>
      <b/>
      <sz val="9"/>
      <color indexed="63"/>
      <name val="Tahoma"/>
      <family val="2"/>
      <charset val="161"/>
    </font>
    <font>
      <b/>
      <sz val="8"/>
      <name val="Tahoma"/>
      <family val="2"/>
      <charset val="161"/>
    </font>
    <font>
      <b/>
      <sz val="7"/>
      <name val="Tahoma"/>
      <family val="2"/>
      <charset val="161"/>
    </font>
    <font>
      <b/>
      <sz val="22"/>
      <name val="Tahoma"/>
      <family val="2"/>
      <charset val="161"/>
    </font>
    <font>
      <sz val="8.5"/>
      <color rgb="FFFF0000"/>
      <name val="Tahoma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7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1" fontId="8" fillId="0" borderId="0"/>
    <xf numFmtId="168" fontId="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9" fillId="0" borderId="1"/>
    <xf numFmtId="1" fontId="10" fillId="0" borderId="2" applyNumberFormat="0" applyFont="0" applyFill="0" applyAlignment="0" applyProtection="0">
      <alignment horizontal="right"/>
    </xf>
    <xf numFmtId="170" fontId="2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  <xf numFmtId="167" fontId="1" fillId="0" borderId="0" applyFont="0" applyFill="0" applyBorder="0" applyAlignment="0" applyProtection="0"/>
    <xf numFmtId="0" fontId="24" fillId="0" borderId="0"/>
    <xf numFmtId="0" fontId="1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15" applyFont="1" applyAlignment="1">
      <alignment vertical="center"/>
    </xf>
    <xf numFmtId="0" fontId="0" fillId="0" borderId="0" xfId="0" applyAlignment="1">
      <alignment vertical="center"/>
    </xf>
    <xf numFmtId="165" fontId="2" fillId="0" borderId="0" xfId="15" applyNumberFormat="1" applyFont="1" applyAlignment="1">
      <alignment vertical="center" shrinkToFit="1"/>
    </xf>
    <xf numFmtId="0" fontId="2" fillId="0" borderId="0" xfId="16" applyFont="1" applyFill="1" applyAlignment="1">
      <alignment vertical="center"/>
    </xf>
    <xf numFmtId="0" fontId="18" fillId="0" borderId="0" xfId="16" applyFont="1" applyFill="1" applyAlignment="1">
      <alignment vertical="center"/>
    </xf>
    <xf numFmtId="0" fontId="18" fillId="0" borderId="7" xfId="1" applyFont="1" applyFill="1" applyBorder="1" applyAlignment="1">
      <alignment vertical="center"/>
    </xf>
    <xf numFmtId="166" fontId="17" fillId="0" borderId="0" xfId="16" applyNumberFormat="1" applyFont="1" applyFill="1" applyAlignment="1">
      <alignment vertical="center"/>
    </xf>
    <xf numFmtId="166" fontId="13" fillId="0" borderId="0" xfId="16" applyNumberFormat="1" applyFont="1" applyFill="1" applyAlignment="1">
      <alignment vertical="center"/>
    </xf>
    <xf numFmtId="0" fontId="17" fillId="0" borderId="0" xfId="16" applyFont="1" applyFill="1" applyAlignment="1">
      <alignment vertical="center"/>
    </xf>
    <xf numFmtId="0" fontId="4" fillId="0" borderId="4" xfId="1" applyFont="1" applyFill="1" applyBorder="1" applyAlignment="1">
      <alignment vertical="center"/>
    </xf>
    <xf numFmtId="49" fontId="13" fillId="0" borderId="4" xfId="1" applyNumberFormat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vertical="center"/>
    </xf>
    <xf numFmtId="0" fontId="4" fillId="0" borderId="4" xfId="16" applyFont="1" applyFill="1" applyBorder="1" applyAlignment="1">
      <alignment vertical="center"/>
    </xf>
    <xf numFmtId="0" fontId="2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3" fillId="0" borderId="4" xfId="0" applyFont="1" applyBorder="1" applyAlignment="1">
      <alignment horizontal="center" vertical="center" wrapText="1"/>
    </xf>
    <xf numFmtId="0" fontId="2" fillId="0" borderId="0" xfId="14" applyFont="1" applyFill="1" applyAlignment="1">
      <alignment vertical="center"/>
    </xf>
    <xf numFmtId="0" fontId="2" fillId="0" borderId="0" xfId="14" applyFont="1" applyFill="1" applyBorder="1" applyAlignment="1">
      <alignment vertical="center"/>
    </xf>
    <xf numFmtId="0" fontId="2" fillId="0" borderId="21" xfId="14" applyFont="1" applyFill="1" applyBorder="1" applyAlignment="1">
      <alignment vertical="center"/>
    </xf>
    <xf numFmtId="0" fontId="2" fillId="0" borderId="32" xfId="14" applyFont="1" applyFill="1" applyBorder="1" applyAlignment="1">
      <alignment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29" fillId="5" borderId="4" xfId="0" applyFont="1" applyFill="1" applyBorder="1" applyAlignment="1">
      <alignment horizontal="center" vertical="center" wrapText="1"/>
    </xf>
    <xf numFmtId="44" fontId="28" fillId="4" borderId="4" xfId="21" applyFont="1" applyFill="1" applyBorder="1" applyAlignment="1">
      <alignment horizontal="right" vertical="center" shrinkToFit="1"/>
    </xf>
    <xf numFmtId="44" fontId="13" fillId="4" borderId="4" xfId="21" applyFont="1" applyFill="1" applyBorder="1" applyAlignment="1">
      <alignment horizontal="right" vertical="center" shrinkToFit="1"/>
    </xf>
    <xf numFmtId="0" fontId="4" fillId="3" borderId="0" xfId="16" applyFont="1" applyFill="1" applyBorder="1" applyAlignment="1">
      <alignment vertical="center"/>
    </xf>
    <xf numFmtId="44" fontId="28" fillId="3" borderId="0" xfId="21" applyFont="1" applyFill="1" applyBorder="1" applyAlignment="1">
      <alignment horizontal="right" vertical="center" shrinkToFit="1"/>
    </xf>
    <xf numFmtId="0" fontId="4" fillId="7" borderId="3" xfId="16" applyFont="1" applyFill="1" applyBorder="1" applyAlignment="1">
      <alignment horizontal="right" vertical="center"/>
    </xf>
    <xf numFmtId="0" fontId="3" fillId="5" borderId="18" xfId="15" applyFont="1" applyFill="1" applyBorder="1" applyAlignment="1">
      <alignment vertical="center" wrapText="1"/>
    </xf>
    <xf numFmtId="0" fontId="3" fillId="6" borderId="18" xfId="15" applyFont="1" applyFill="1" applyBorder="1" applyAlignment="1">
      <alignment vertical="center" wrapText="1"/>
    </xf>
    <xf numFmtId="0" fontId="3" fillId="6" borderId="19" xfId="0" applyFont="1" applyFill="1" applyBorder="1" applyAlignment="1">
      <alignment horizontal="center" vertical="center" wrapText="1"/>
    </xf>
    <xf numFmtId="3" fontId="13" fillId="0" borderId="4" xfId="16" applyNumberFormat="1" applyFont="1" applyFill="1" applyBorder="1" applyAlignment="1" applyProtection="1">
      <alignment horizontal="right" vertical="center" shrinkToFit="1"/>
      <protection locked="0"/>
    </xf>
    <xf numFmtId="3" fontId="12" fillId="0" borderId="7" xfId="16" applyNumberFormat="1" applyFont="1" applyFill="1" applyBorder="1" applyAlignment="1" applyProtection="1">
      <alignment vertical="center" shrinkToFit="1"/>
      <protection locked="0"/>
    </xf>
    <xf numFmtId="3" fontId="12" fillId="0" borderId="4" xfId="16" applyNumberFormat="1" applyFont="1" applyFill="1" applyBorder="1" applyAlignment="1" applyProtection="1">
      <alignment vertical="center" shrinkToFit="1"/>
      <protection locked="0"/>
    </xf>
    <xf numFmtId="0" fontId="3" fillId="5" borderId="24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vertical="center" wrapText="1"/>
    </xf>
    <xf numFmtId="44" fontId="16" fillId="6" borderId="4" xfId="21" applyFont="1" applyFill="1" applyBorder="1" applyAlignment="1">
      <alignment horizontal="right" vertical="center" shrinkToFit="1"/>
    </xf>
    <xf numFmtId="44" fontId="16" fillId="6" borderId="19" xfId="21" applyFont="1" applyFill="1" applyBorder="1" applyAlignment="1">
      <alignment horizontal="right" vertical="center" shrinkToFit="1"/>
    </xf>
    <xf numFmtId="44" fontId="16" fillId="6" borderId="22" xfId="21" applyFont="1" applyFill="1" applyBorder="1" applyAlignment="1">
      <alignment horizontal="right" vertical="center" shrinkToFit="1"/>
    </xf>
    <xf numFmtId="44" fontId="16" fillId="6" borderId="23" xfId="21" applyFont="1" applyFill="1" applyBorder="1" applyAlignment="1">
      <alignment horizontal="right" vertical="center" shrinkToFit="1"/>
    </xf>
    <xf numFmtId="44" fontId="16" fillId="5" borderId="4" xfId="21" applyFont="1" applyFill="1" applyBorder="1" applyAlignment="1">
      <alignment horizontal="right" vertical="center" shrinkToFit="1"/>
    </xf>
    <xf numFmtId="44" fontId="16" fillId="5" borderId="19" xfId="21" applyFont="1" applyFill="1" applyBorder="1" applyAlignment="1">
      <alignment horizontal="right" vertical="center" shrinkToFit="1"/>
    </xf>
    <xf numFmtId="44" fontId="16" fillId="5" borderId="35" xfId="21" applyFont="1" applyFill="1" applyBorder="1" applyAlignment="1">
      <alignment vertical="center" shrinkToFit="1"/>
    </xf>
    <xf numFmtId="44" fontId="16" fillId="5" borderId="30" xfId="21" applyFont="1" applyFill="1" applyBorder="1" applyAlignment="1">
      <alignment vertical="center" shrinkToFit="1"/>
    </xf>
    <xf numFmtId="44" fontId="16" fillId="5" borderId="36" xfId="21" applyFont="1" applyFill="1" applyBorder="1" applyAlignment="1">
      <alignment vertical="center" shrinkToFit="1"/>
    </xf>
    <xf numFmtId="44" fontId="16" fillId="6" borderId="35" xfId="21" applyFont="1" applyFill="1" applyBorder="1" applyAlignment="1">
      <alignment vertical="center" shrinkToFit="1"/>
    </xf>
    <xf numFmtId="44" fontId="16" fillId="6" borderId="30" xfId="21" applyFont="1" applyFill="1" applyBorder="1" applyAlignment="1">
      <alignment vertical="center" shrinkToFit="1"/>
    </xf>
    <xf numFmtId="44" fontId="16" fillId="6" borderId="36" xfId="21" applyFont="1" applyFill="1" applyBorder="1" applyAlignment="1">
      <alignment vertical="center" shrinkToFit="1"/>
    </xf>
    <xf numFmtId="44" fontId="3" fillId="6" borderId="4" xfId="21" applyFont="1" applyFill="1" applyBorder="1" applyAlignment="1">
      <alignment vertical="center" shrinkToFit="1"/>
    </xf>
    <xf numFmtId="44" fontId="3" fillId="6" borderId="19" xfId="21" applyFont="1" applyFill="1" applyBorder="1" applyAlignment="1">
      <alignment vertical="center" shrinkToFit="1"/>
    </xf>
    <xf numFmtId="0" fontId="2" fillId="6" borderId="18" xfId="15" applyFont="1" applyFill="1" applyBorder="1" applyAlignment="1">
      <alignment vertical="center" wrapText="1"/>
    </xf>
    <xf numFmtId="0" fontId="2" fillId="5" borderId="18" xfId="15" applyFont="1" applyFill="1" applyBorder="1" applyAlignment="1">
      <alignment vertical="center" wrapText="1"/>
    </xf>
    <xf numFmtId="44" fontId="3" fillId="5" borderId="4" xfId="21" applyFont="1" applyFill="1" applyBorder="1" applyAlignment="1">
      <alignment vertical="center" shrinkToFit="1"/>
    </xf>
    <xf numFmtId="44" fontId="3" fillId="5" borderId="19" xfId="21" applyFont="1" applyFill="1" applyBorder="1" applyAlignment="1">
      <alignment vertical="center" shrinkToFit="1"/>
    </xf>
    <xf numFmtId="0" fontId="3" fillId="6" borderId="32" xfId="15" applyFont="1" applyFill="1" applyBorder="1" applyAlignment="1">
      <alignment horizontal="right" vertical="center"/>
    </xf>
    <xf numFmtId="0" fontId="3" fillId="5" borderId="32" xfId="15" applyFont="1" applyFill="1" applyBorder="1" applyAlignment="1">
      <alignment horizontal="right" vertical="center"/>
    </xf>
    <xf numFmtId="165" fontId="2" fillId="3" borderId="4" xfId="15" applyNumberFormat="1" applyFont="1" applyFill="1" applyBorder="1" applyAlignment="1" applyProtection="1">
      <alignment vertical="center" shrinkToFit="1"/>
      <protection locked="0"/>
    </xf>
    <xf numFmtId="165" fontId="2" fillId="3" borderId="19" xfId="15" applyNumberFormat="1" applyFont="1" applyFill="1" applyBorder="1" applyAlignment="1" applyProtection="1">
      <alignment vertical="center" shrinkToFit="1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 wrapText="1"/>
    </xf>
    <xf numFmtId="44" fontId="14" fillId="6" borderId="4" xfId="21" applyFont="1" applyFill="1" applyBorder="1" applyAlignment="1">
      <alignment vertical="center" shrinkToFit="1"/>
    </xf>
    <xf numFmtId="44" fontId="14" fillId="6" borderId="19" xfId="21" applyFont="1" applyFill="1" applyBorder="1" applyAlignment="1">
      <alignment vertical="center" shrinkToFit="1"/>
    </xf>
    <xf numFmtId="0" fontId="2" fillId="0" borderId="0" xfId="14" applyFont="1" applyFill="1" applyAlignment="1"/>
    <xf numFmtId="0" fontId="3" fillId="6" borderId="37" xfId="0" applyFont="1" applyFill="1" applyBorder="1" applyAlignment="1">
      <alignment horizontal="left" vertical="center" wrapText="1"/>
    </xf>
    <xf numFmtId="0" fontId="3" fillId="5" borderId="37" xfId="0" applyFont="1" applyFill="1" applyBorder="1" applyAlignment="1">
      <alignment horizontal="left" vertical="center" wrapText="1"/>
    </xf>
    <xf numFmtId="49" fontId="2" fillId="0" borderId="18" xfId="14" applyNumberFormat="1" applyFont="1" applyFill="1" applyBorder="1" applyAlignment="1" applyProtection="1">
      <alignment vertical="center" wrapText="1"/>
      <protection locked="0"/>
    </xf>
    <xf numFmtId="49" fontId="2" fillId="0" borderId="4" xfId="14" applyNumberFormat="1" applyFont="1" applyFill="1" applyBorder="1" applyAlignment="1" applyProtection="1">
      <alignment vertical="center" wrapText="1"/>
      <protection locked="0"/>
    </xf>
    <xf numFmtId="44" fontId="15" fillId="0" borderId="4" xfId="21" applyFont="1" applyFill="1" applyBorder="1" applyAlignment="1" applyProtection="1">
      <alignment horizontal="right" vertical="center" shrinkToFit="1"/>
      <protection locked="0"/>
    </xf>
    <xf numFmtId="44" fontId="15" fillId="0" borderId="19" xfId="21" applyFont="1" applyFill="1" applyBorder="1" applyAlignment="1" applyProtection="1">
      <alignment horizontal="right" vertical="center" shrinkToFit="1"/>
      <protection locked="0"/>
    </xf>
    <xf numFmtId="165" fontId="15" fillId="0" borderId="4" xfId="14" applyNumberFormat="1" applyFont="1" applyFill="1" applyBorder="1" applyAlignment="1" applyProtection="1">
      <alignment horizontal="right" vertical="center" shrinkToFit="1"/>
      <protection locked="0"/>
    </xf>
    <xf numFmtId="165" fontId="15" fillId="0" borderId="19" xfId="14" applyNumberFormat="1" applyFont="1" applyFill="1" applyBorder="1" applyAlignment="1" applyProtection="1">
      <alignment horizontal="right" vertical="center" shrinkToFit="1"/>
      <protection locked="0"/>
    </xf>
    <xf numFmtId="169" fontId="15" fillId="0" borderId="4" xfId="20" applyNumberFormat="1" applyFont="1" applyFill="1" applyBorder="1" applyAlignment="1" applyProtection="1">
      <alignment horizontal="right" vertical="center" shrinkToFit="1"/>
      <protection locked="0"/>
    </xf>
    <xf numFmtId="169" fontId="15" fillId="0" borderId="19" xfId="20" applyNumberFormat="1" applyFont="1" applyFill="1" applyBorder="1" applyAlignment="1" applyProtection="1">
      <alignment horizontal="right" vertical="center" shrinkToFit="1"/>
      <protection locked="0"/>
    </xf>
    <xf numFmtId="164" fontId="2" fillId="0" borderId="4" xfId="20" applyFont="1" applyFill="1" applyBorder="1" applyAlignment="1" applyProtection="1">
      <alignment horizontal="center" vertical="center" wrapText="1"/>
      <protection locked="0"/>
    </xf>
    <xf numFmtId="44" fontId="2" fillId="0" borderId="4" xfId="21" applyFont="1" applyFill="1" applyBorder="1" applyAlignment="1" applyProtection="1">
      <alignment vertical="center" wrapText="1"/>
      <protection locked="0"/>
    </xf>
    <xf numFmtId="44" fontId="15" fillId="0" borderId="4" xfId="21" applyFont="1" applyFill="1" applyBorder="1" applyAlignment="1" applyProtection="1">
      <alignment horizontal="right" vertical="center" shrinkToFit="1"/>
    </xf>
    <xf numFmtId="44" fontId="15" fillId="0" borderId="19" xfId="21" applyFont="1" applyFill="1" applyBorder="1" applyAlignment="1" applyProtection="1">
      <alignment horizontal="right" vertical="center" shrinkToFit="1"/>
    </xf>
    <xf numFmtId="44" fontId="32" fillId="6" borderId="4" xfId="21" applyFont="1" applyFill="1" applyBorder="1" applyAlignment="1">
      <alignment vertical="center" shrinkToFit="1"/>
    </xf>
    <xf numFmtId="44" fontId="32" fillId="6" borderId="19" xfId="21" applyFont="1" applyFill="1" applyBorder="1" applyAlignment="1">
      <alignment vertical="center" shrinkToFit="1"/>
    </xf>
    <xf numFmtId="165" fontId="32" fillId="3" borderId="4" xfId="15" applyNumberFormat="1" applyFont="1" applyFill="1" applyBorder="1" applyAlignment="1" applyProtection="1">
      <alignment vertical="center" shrinkToFit="1"/>
      <protection locked="0"/>
    </xf>
    <xf numFmtId="165" fontId="32" fillId="3" borderId="19" xfId="15" applyNumberFormat="1" applyFont="1" applyFill="1" applyBorder="1" applyAlignment="1" applyProtection="1">
      <alignment vertical="center" shrinkToFit="1"/>
      <protection locked="0"/>
    </xf>
    <xf numFmtId="44" fontId="32" fillId="5" borderId="4" xfId="21" applyFont="1" applyFill="1" applyBorder="1" applyAlignment="1">
      <alignment vertical="center" shrinkToFit="1"/>
    </xf>
    <xf numFmtId="44" fontId="32" fillId="5" borderId="19" xfId="21" applyFont="1" applyFill="1" applyBorder="1" applyAlignment="1">
      <alignment vertical="center" shrinkToFit="1"/>
    </xf>
    <xf numFmtId="0" fontId="3" fillId="5" borderId="40" xfId="15" applyFont="1" applyFill="1" applyBorder="1" applyAlignment="1">
      <alignment vertical="center" wrapText="1"/>
    </xf>
    <xf numFmtId="44" fontId="14" fillId="5" borderId="22" xfId="21" applyFont="1" applyFill="1" applyBorder="1" applyAlignment="1">
      <alignment vertical="center" shrinkToFit="1"/>
    </xf>
    <xf numFmtId="44" fontId="14" fillId="5" borderId="23" xfId="21" applyFont="1" applyFill="1" applyBorder="1" applyAlignment="1">
      <alignment vertical="center" shrinkToFit="1"/>
    </xf>
    <xf numFmtId="0" fontId="20" fillId="3" borderId="12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5" fillId="0" borderId="39" xfId="16" applyFont="1" applyFill="1" applyBorder="1" applyAlignment="1">
      <alignment horizontal="center" vertical="center"/>
    </xf>
    <xf numFmtId="0" fontId="25" fillId="5" borderId="26" xfId="14" applyFont="1" applyFill="1" applyBorder="1" applyAlignment="1">
      <alignment horizontal="center" vertical="center"/>
    </xf>
    <xf numFmtId="0" fontId="25" fillId="5" borderId="27" xfId="14" applyFont="1" applyFill="1" applyBorder="1" applyAlignment="1">
      <alignment horizontal="center" vertical="center"/>
    </xf>
    <xf numFmtId="0" fontId="25" fillId="5" borderId="28" xfId="14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49" fontId="3" fillId="5" borderId="20" xfId="14" applyNumberFormat="1" applyFont="1" applyFill="1" applyBorder="1" applyAlignment="1">
      <alignment horizontal="left" vertical="center" wrapText="1"/>
    </xf>
    <xf numFmtId="49" fontId="3" fillId="5" borderId="8" xfId="14" applyNumberFormat="1" applyFont="1" applyFill="1" applyBorder="1" applyAlignment="1">
      <alignment horizontal="left" vertical="center" wrapText="1"/>
    </xf>
    <xf numFmtId="49" fontId="3" fillId="5" borderId="20" xfId="14" applyNumberFormat="1" applyFont="1" applyFill="1" applyBorder="1" applyAlignment="1">
      <alignment horizontal="center" vertical="center" wrapText="1"/>
    </xf>
    <xf numFmtId="49" fontId="3" fillId="5" borderId="5" xfId="14" applyNumberFormat="1" applyFont="1" applyFill="1" applyBorder="1" applyAlignment="1">
      <alignment horizontal="center" vertical="center" wrapText="1"/>
    </xf>
    <xf numFmtId="49" fontId="3" fillId="5" borderId="31" xfId="14" applyNumberFormat="1" applyFont="1" applyFill="1" applyBorder="1" applyAlignment="1">
      <alignment horizontal="center" vertical="center" wrapText="1"/>
    </xf>
    <xf numFmtId="0" fontId="25" fillId="6" borderId="26" xfId="14" applyFont="1" applyFill="1" applyBorder="1" applyAlignment="1">
      <alignment horizontal="center" vertical="center"/>
    </xf>
    <xf numFmtId="0" fontId="25" fillId="6" borderId="27" xfId="14" applyFont="1" applyFill="1" applyBorder="1" applyAlignment="1">
      <alignment horizontal="center" vertical="center"/>
    </xf>
    <xf numFmtId="0" fontId="25" fillId="6" borderId="28" xfId="14" applyFont="1" applyFill="1" applyBorder="1" applyAlignment="1">
      <alignment horizontal="center" vertical="center"/>
    </xf>
    <xf numFmtId="49" fontId="3" fillId="6" borderId="20" xfId="14" applyNumberFormat="1" applyFont="1" applyFill="1" applyBorder="1" applyAlignment="1">
      <alignment horizontal="left" vertical="center" wrapText="1"/>
    </xf>
    <xf numFmtId="49" fontId="3" fillId="6" borderId="8" xfId="14" applyNumberFormat="1" applyFont="1" applyFill="1" applyBorder="1" applyAlignment="1">
      <alignment horizontal="left" vertical="center" wrapText="1"/>
    </xf>
    <xf numFmtId="0" fontId="3" fillId="6" borderId="29" xfId="0" applyFont="1" applyFill="1" applyBorder="1" applyAlignment="1">
      <alignment horizontal="left" vertical="center" wrapText="1"/>
    </xf>
    <xf numFmtId="0" fontId="3" fillId="6" borderId="30" xfId="0" applyFont="1" applyFill="1" applyBorder="1" applyAlignment="1">
      <alignment horizontal="left" vertical="center" wrapText="1"/>
    </xf>
    <xf numFmtId="49" fontId="3" fillId="6" borderId="18" xfId="14" applyNumberFormat="1" applyFont="1" applyFill="1" applyBorder="1" applyAlignment="1">
      <alignment horizontal="center" vertical="center" wrapText="1"/>
    </xf>
    <xf numFmtId="49" fontId="3" fillId="6" borderId="4" xfId="14" applyNumberFormat="1" applyFont="1" applyFill="1" applyBorder="1" applyAlignment="1">
      <alignment horizontal="center" vertical="center" wrapText="1"/>
    </xf>
    <xf numFmtId="49" fontId="3" fillId="6" borderId="19" xfId="14" applyNumberFormat="1" applyFont="1" applyFill="1" applyBorder="1" applyAlignment="1">
      <alignment horizontal="center" vertical="center" wrapText="1"/>
    </xf>
    <xf numFmtId="44" fontId="16" fillId="5" borderId="3" xfId="21" applyFont="1" applyFill="1" applyBorder="1" applyAlignment="1">
      <alignment horizontal="center" vertical="center" shrinkToFit="1"/>
    </xf>
    <xf numFmtId="44" fontId="16" fillId="5" borderId="5" xfId="21" applyFont="1" applyFill="1" applyBorder="1" applyAlignment="1">
      <alignment horizontal="center" vertical="center" shrinkToFit="1"/>
    </xf>
    <xf numFmtId="44" fontId="16" fillId="5" borderId="8" xfId="21" applyFont="1" applyFill="1" applyBorder="1" applyAlignment="1">
      <alignment horizontal="center" vertical="center" shrinkToFit="1"/>
    </xf>
    <xf numFmtId="49" fontId="3" fillId="5" borderId="20" xfId="14" applyNumberFormat="1" applyFont="1" applyFill="1" applyBorder="1" applyAlignment="1">
      <alignment horizontal="center" wrapText="1"/>
    </xf>
    <xf numFmtId="49" fontId="3" fillId="5" borderId="5" xfId="14" applyNumberFormat="1" applyFont="1" applyFill="1" applyBorder="1" applyAlignment="1">
      <alignment horizontal="center" wrapText="1"/>
    </xf>
    <xf numFmtId="49" fontId="3" fillId="5" borderId="31" xfId="14" applyNumberFormat="1" applyFont="1" applyFill="1" applyBorder="1" applyAlignment="1">
      <alignment horizont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44" fontId="16" fillId="6" borderId="3" xfId="21" applyFont="1" applyFill="1" applyBorder="1" applyAlignment="1">
      <alignment horizontal="center" vertical="center" shrinkToFit="1"/>
    </xf>
    <xf numFmtId="44" fontId="16" fillId="6" borderId="5" xfId="21" applyFont="1" applyFill="1" applyBorder="1" applyAlignment="1">
      <alignment horizontal="center" vertical="center" shrinkToFit="1"/>
    </xf>
    <xf numFmtId="44" fontId="16" fillId="6" borderId="8" xfId="21" applyFont="1" applyFill="1" applyBorder="1" applyAlignment="1">
      <alignment horizontal="center" vertical="center" shrinkToFit="1"/>
    </xf>
    <xf numFmtId="49" fontId="3" fillId="6" borderId="20" xfId="14" applyNumberFormat="1" applyFont="1" applyFill="1" applyBorder="1" applyAlignment="1">
      <alignment horizontal="center" vertical="center" wrapText="1"/>
    </xf>
    <xf numFmtId="49" fontId="3" fillId="6" borderId="8" xfId="14" applyNumberFormat="1" applyFont="1" applyFill="1" applyBorder="1" applyAlignment="1">
      <alignment horizontal="center" vertical="center" wrapText="1"/>
    </xf>
    <xf numFmtId="49" fontId="3" fillId="5" borderId="8" xfId="14" applyNumberFormat="1" applyFont="1" applyFill="1" applyBorder="1" applyAlignment="1">
      <alignment horizontal="center" vertical="center" wrapText="1"/>
    </xf>
    <xf numFmtId="44" fontId="16" fillId="5" borderId="31" xfId="21" applyFont="1" applyFill="1" applyBorder="1" applyAlignment="1">
      <alignment horizontal="center" vertical="center" shrinkToFit="1"/>
    </xf>
    <xf numFmtId="49" fontId="3" fillId="5" borderId="29" xfId="14" applyNumberFormat="1" applyFont="1" applyFill="1" applyBorder="1" applyAlignment="1">
      <alignment horizontal="center" vertical="center" wrapText="1"/>
    </xf>
    <xf numFmtId="49" fontId="3" fillId="5" borderId="35" xfId="14" applyNumberFormat="1" applyFont="1" applyFill="1" applyBorder="1" applyAlignment="1">
      <alignment horizontal="center" vertical="center" wrapText="1"/>
    </xf>
    <xf numFmtId="0" fontId="2" fillId="5" borderId="33" xfId="14" applyFont="1" applyFill="1" applyBorder="1" applyAlignment="1">
      <alignment horizontal="center" vertical="center"/>
    </xf>
    <xf numFmtId="0" fontId="2" fillId="5" borderId="35" xfId="14" applyFont="1" applyFill="1" applyBorder="1" applyAlignment="1">
      <alignment horizontal="center" vertical="center"/>
    </xf>
    <xf numFmtId="49" fontId="29" fillId="5" borderId="20" xfId="14" applyNumberFormat="1" applyFont="1" applyFill="1" applyBorder="1" applyAlignment="1">
      <alignment horizontal="center" vertical="center" wrapText="1"/>
    </xf>
    <xf numFmtId="49" fontId="29" fillId="5" borderId="8" xfId="14" applyNumberFormat="1" applyFont="1" applyFill="1" applyBorder="1" applyAlignment="1">
      <alignment horizontal="center" vertical="center" wrapText="1"/>
    </xf>
    <xf numFmtId="0" fontId="26" fillId="5" borderId="26" xfId="14" applyFont="1" applyFill="1" applyBorder="1" applyAlignment="1">
      <alignment horizontal="center" vertical="center"/>
    </xf>
    <xf numFmtId="0" fontId="26" fillId="5" borderId="27" xfId="14" applyFont="1" applyFill="1" applyBorder="1" applyAlignment="1">
      <alignment horizontal="center" vertical="center"/>
    </xf>
    <xf numFmtId="0" fontId="26" fillId="5" borderId="28" xfId="14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2" fillId="6" borderId="33" xfId="14" applyFont="1" applyFill="1" applyBorder="1" applyAlignment="1">
      <alignment horizontal="center" vertical="center"/>
    </xf>
    <xf numFmtId="0" fontId="2" fillId="6" borderId="35" xfId="14" applyFont="1" applyFill="1" applyBorder="1" applyAlignment="1">
      <alignment horizontal="center" vertical="center"/>
    </xf>
    <xf numFmtId="0" fontId="26" fillId="6" borderId="26" xfId="14" applyFont="1" applyFill="1" applyBorder="1" applyAlignment="1">
      <alignment horizontal="center" vertical="center"/>
    </xf>
    <xf numFmtId="0" fontId="26" fillId="6" borderId="27" xfId="14" applyFont="1" applyFill="1" applyBorder="1" applyAlignment="1">
      <alignment horizontal="center" vertical="center"/>
    </xf>
    <xf numFmtId="0" fontId="26" fillId="6" borderId="28" xfId="14" applyFont="1" applyFill="1" applyBorder="1" applyAlignment="1">
      <alignment horizontal="center" vertical="center"/>
    </xf>
    <xf numFmtId="49" fontId="3" fillId="6" borderId="20" xfId="14" applyNumberFormat="1" applyFont="1" applyFill="1" applyBorder="1" applyAlignment="1">
      <alignment horizontal="center" wrapText="1"/>
    </xf>
    <xf numFmtId="49" fontId="3" fillId="6" borderId="5" xfId="14" applyNumberFormat="1" applyFont="1" applyFill="1" applyBorder="1" applyAlignment="1">
      <alignment horizontal="center" wrapText="1"/>
    </xf>
    <xf numFmtId="49" fontId="3" fillId="6" borderId="31" xfId="14" applyNumberFormat="1" applyFont="1" applyFill="1" applyBorder="1" applyAlignment="1">
      <alignment horizont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38" xfId="0" applyFont="1" applyFill="1" applyBorder="1" applyAlignment="1">
      <alignment horizontal="center" vertical="center" wrapText="1"/>
    </xf>
    <xf numFmtId="49" fontId="3" fillId="6" borderId="29" xfId="14" applyNumberFormat="1" applyFont="1" applyFill="1" applyBorder="1" applyAlignment="1">
      <alignment horizontal="center" vertical="center" wrapText="1"/>
    </xf>
    <xf numFmtId="49" fontId="3" fillId="6" borderId="35" xfId="14" applyNumberFormat="1" applyFont="1" applyFill="1" applyBorder="1" applyAlignment="1">
      <alignment horizontal="center" vertical="center" wrapText="1"/>
    </xf>
    <xf numFmtId="0" fontId="3" fillId="6" borderId="34" xfId="0" applyFont="1" applyFill="1" applyBorder="1" applyAlignment="1">
      <alignment horizontal="center" vertical="center" wrapText="1"/>
    </xf>
    <xf numFmtId="44" fontId="16" fillId="6" borderId="31" xfId="21" applyFont="1" applyFill="1" applyBorder="1" applyAlignment="1">
      <alignment horizontal="center" vertical="center" shrinkToFit="1"/>
    </xf>
    <xf numFmtId="0" fontId="31" fillId="0" borderId="39" xfId="16" applyFont="1" applyFill="1" applyBorder="1" applyAlignment="1">
      <alignment horizontal="center" vertical="center"/>
    </xf>
    <xf numFmtId="0" fontId="25" fillId="6" borderId="15" xfId="0" applyFont="1" applyFill="1" applyBorder="1" applyAlignment="1">
      <alignment horizontal="center" vertical="center" wrapText="1"/>
    </xf>
    <xf numFmtId="0" fontId="25" fillId="6" borderId="16" xfId="0" applyFont="1" applyFill="1" applyBorder="1" applyAlignment="1">
      <alignment horizontal="center" vertical="center" wrapText="1"/>
    </xf>
    <xf numFmtId="0" fontId="25" fillId="6" borderId="17" xfId="0" applyFont="1" applyFill="1" applyBorder="1" applyAlignment="1">
      <alignment horizontal="center" vertical="center" wrapText="1"/>
    </xf>
    <xf numFmtId="0" fontId="25" fillId="5" borderId="15" xfId="0" applyFont="1" applyFill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0" borderId="0" xfId="16" applyFont="1" applyFill="1" applyAlignment="1">
      <alignment horizontal="center" vertical="center"/>
    </xf>
    <xf numFmtId="0" fontId="14" fillId="0" borderId="0" xfId="16" applyFont="1" applyFill="1" applyAlignment="1">
      <alignment horizontal="center" vertical="center"/>
    </xf>
    <xf numFmtId="0" fontId="3" fillId="0" borderId="10" xfId="16" applyFont="1" applyFill="1" applyBorder="1" applyAlignment="1">
      <alignment horizontal="center" vertical="center"/>
    </xf>
    <xf numFmtId="0" fontId="6" fillId="7" borderId="3" xfId="16" applyFont="1" applyFill="1" applyBorder="1" applyAlignment="1">
      <alignment horizontal="center" vertical="center"/>
    </xf>
    <xf numFmtId="0" fontId="6" fillId="7" borderId="5" xfId="16" applyFont="1" applyFill="1" applyBorder="1" applyAlignment="1">
      <alignment horizontal="center" vertical="center"/>
    </xf>
    <xf numFmtId="166" fontId="12" fillId="0" borderId="3" xfId="1" applyNumberFormat="1" applyFont="1" applyFill="1" applyBorder="1" applyAlignment="1">
      <alignment horizontal="center" vertical="center"/>
    </xf>
    <xf numFmtId="166" fontId="12" fillId="0" borderId="5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 applyAlignment="1">
      <alignment horizontal="center" vertical="center"/>
    </xf>
    <xf numFmtId="0" fontId="3" fillId="0" borderId="3" xfId="15" applyFont="1" applyBorder="1" applyAlignment="1">
      <alignment horizontal="center" vertical="center" wrapText="1"/>
    </xf>
    <xf numFmtId="0" fontId="3" fillId="0" borderId="5" xfId="15" applyFont="1" applyBorder="1" applyAlignment="1">
      <alignment horizontal="center" vertical="center" wrapText="1"/>
    </xf>
    <xf numFmtId="0" fontId="3" fillId="0" borderId="8" xfId="15" applyFont="1" applyBorder="1" applyAlignment="1">
      <alignment horizontal="center" vertical="center" wrapText="1"/>
    </xf>
    <xf numFmtId="166" fontId="3" fillId="6" borderId="3" xfId="1" applyNumberFormat="1" applyFont="1" applyFill="1" applyBorder="1" applyAlignment="1">
      <alignment horizontal="center" vertical="center"/>
    </xf>
    <xf numFmtId="166" fontId="3" fillId="6" borderId="5" xfId="1" applyNumberFormat="1" applyFont="1" applyFill="1" applyBorder="1" applyAlignment="1">
      <alignment horizontal="center" vertical="center"/>
    </xf>
    <xf numFmtId="166" fontId="3" fillId="6" borderId="8" xfId="1" applyNumberFormat="1" applyFont="1" applyFill="1" applyBorder="1" applyAlignment="1">
      <alignment horizontal="center" vertical="center"/>
    </xf>
    <xf numFmtId="0" fontId="3" fillId="5" borderId="3" xfId="16" applyFont="1" applyFill="1" applyBorder="1" applyAlignment="1">
      <alignment horizontal="center" vertical="center"/>
    </xf>
    <xf numFmtId="0" fontId="3" fillId="5" borderId="5" xfId="16" applyFont="1" applyFill="1" applyBorder="1" applyAlignment="1">
      <alignment horizontal="center" vertical="center"/>
    </xf>
    <xf numFmtId="0" fontId="3" fillId="5" borderId="8" xfId="16" applyFont="1" applyFill="1" applyBorder="1" applyAlignment="1">
      <alignment horizontal="center" vertical="center"/>
    </xf>
    <xf numFmtId="166" fontId="12" fillId="0" borderId="4" xfId="1" applyNumberFormat="1" applyFont="1" applyFill="1" applyBorder="1" applyAlignment="1">
      <alignment horizontal="center" vertical="center"/>
    </xf>
    <xf numFmtId="10" fontId="27" fillId="3" borderId="26" xfId="16" applyNumberFormat="1" applyFont="1" applyFill="1" applyBorder="1" applyAlignment="1">
      <alignment horizontal="center" vertical="center"/>
    </xf>
    <xf numFmtId="10" fontId="27" fillId="3" borderId="28" xfId="16" applyNumberFormat="1" applyFont="1" applyFill="1" applyBorder="1" applyAlignment="1">
      <alignment horizontal="center" vertical="center"/>
    </xf>
  </cellXfs>
  <cellStyles count="22">
    <cellStyle name="_1892" xfId="1" xr:uid="{00000000-0005-0000-0000-000000000000}"/>
    <cellStyle name="_1892_1.ΜΕΤΑΠΟΙΗΣΗ_ΠΡΩΤΟΓ_ΥΠΗΡΕΣΙΕΣ" xfId="2" xr:uid="{00000000-0005-0000-0000-000001000000}"/>
    <cellStyle name="_1892_1.ΤΟΥΡΙΣΜΟΣ" xfId="3" xr:uid="{00000000-0005-0000-0000-000002000000}"/>
    <cellStyle name="_1892_2.ΜΕΤΑΠΟΙΗΣΗ_ΠΡΩΤΟΓ_ΥΠΗΡΕΣΙΕΣ" xfId="4" xr:uid="{00000000-0005-0000-0000-000003000000}"/>
    <cellStyle name="_1892_ΜΕΤΑΠΟΙΗΣΗ_ΠΡΩΤΟΓ_ΥΠΗΡΕΣΙΕΣ" xfId="5" xr:uid="{00000000-0005-0000-0000-000004000000}"/>
    <cellStyle name="1892" xfId="6" xr:uid="{00000000-0005-0000-0000-000005000000}"/>
    <cellStyle name="Euro" xfId="7" xr:uid="{00000000-0005-0000-0000-000006000000}"/>
    <cellStyle name="Normal 2" xfId="8" xr:uid="{00000000-0005-0000-0000-000007000000}"/>
    <cellStyle name="Percent 2" xfId="9" xr:uid="{00000000-0005-0000-0000-000008000000}"/>
    <cellStyle name="Total of totals" xfId="10" xr:uid="{00000000-0005-0000-0000-000009000000}"/>
    <cellStyle name="vanster" xfId="11" xr:uid="{00000000-0005-0000-0000-00000A000000}"/>
    <cellStyle name="Währung" xfId="12" xr:uid="{00000000-0005-0000-0000-00000B000000}"/>
    <cellStyle name="Βασικό_daneio" xfId="13" xr:uid="{00000000-0005-0000-0000-00000C000000}"/>
    <cellStyle name="Βασικό_ΠΑΡΑΡΤΗΜΑ_I_3908_2011" xfId="14" xr:uid="{00000000-0005-0000-0000-00000D000000}"/>
    <cellStyle name="Βασικό_ΠΑΡΑΡΤΗΜΑ_ΟΙΚΟΝΟΜ_ΒΙΟΜΗΧΑΝΙΑΣ_ΠΡΩΤΟΓΕΝ_N....2011" xfId="15" xr:uid="{00000000-0005-0000-0000-00000E000000}"/>
    <cellStyle name="Βασικό_προστιθεμενη αξια" xfId="16" xr:uid="{00000000-0005-0000-0000-00000F000000}"/>
    <cellStyle name="Διαχωριστικό χιλιάδων/υποδιαστολή_R ΣΥΝΕΔΡ" xfId="17" xr:uid="{00000000-0005-0000-0000-000010000000}"/>
    <cellStyle name="Κανονικό" xfId="0" builtinId="0"/>
    <cellStyle name="Κανονικό 2" xfId="18" xr:uid="{00000000-0005-0000-0000-000012000000}"/>
    <cellStyle name="Κανονικό 2 2" xfId="19" xr:uid="{00000000-0005-0000-0000-000013000000}"/>
    <cellStyle name="Κόμμα" xfId="20" builtinId="3"/>
    <cellStyle name="Νομισματική μονάδα" xfId="2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201084</xdr:colOff>
      <xdr:row>1</xdr:row>
      <xdr:rowOff>116417</xdr:rowOff>
    </xdr:from>
    <xdr:to>
      <xdr:col>2</xdr:col>
      <xdr:colOff>539750</xdr:colOff>
      <xdr:row>1</xdr:row>
      <xdr:rowOff>709471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FE8D12A8-E3BA-44D3-812C-95B0CDD71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417" y="285750"/>
          <a:ext cx="952500" cy="593054"/>
        </a:xfrm>
        <a:prstGeom prst="rect">
          <a:avLst/>
        </a:prstGeom>
      </xdr:spPr>
    </xdr:pic>
    <xdr:clientData/>
  </xdr:twoCellAnchor>
  <xdr:twoCellAnchor editAs="oneCell">
    <xdr:from>
      <xdr:col>15</xdr:col>
      <xdr:colOff>49057</xdr:colOff>
      <xdr:row>1</xdr:row>
      <xdr:rowOff>52917</xdr:rowOff>
    </xdr:from>
    <xdr:to>
      <xdr:col>16</xdr:col>
      <xdr:colOff>578081</xdr:colOff>
      <xdr:row>1</xdr:row>
      <xdr:rowOff>803617</xdr:rowOff>
    </xdr:to>
    <xdr:pic>
      <xdr:nvPicPr>
        <xdr:cNvPr id="3" name="Εικόνα 2">
          <a:extLst>
            <a:ext uri="{FF2B5EF4-FFF2-40B4-BE49-F238E27FC236}">
              <a16:creationId xmlns:a16="http://schemas.microsoft.com/office/drawing/2014/main" id="{05EFDDE0-7512-4C6F-8982-68CC14807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2057" y="222250"/>
          <a:ext cx="1142857" cy="750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0</xdr:row>
      <xdr:rowOff>0</xdr:rowOff>
    </xdr:from>
    <xdr:to>
      <xdr:col>7</xdr:col>
      <xdr:colOff>142875</xdr:colOff>
      <xdr:row>0</xdr:row>
      <xdr:rowOff>619125</xdr:rowOff>
    </xdr:to>
    <xdr:grpSp>
      <xdr:nvGrpSpPr>
        <xdr:cNvPr id="9" name="Ομάδα 8">
          <a:extLst>
            <a:ext uri="{FF2B5EF4-FFF2-40B4-BE49-F238E27FC236}">
              <a16:creationId xmlns:a16="http://schemas.microsoft.com/office/drawing/2014/main" id="{009CC80F-84D7-4B57-9A66-6D720C93096A}"/>
            </a:ext>
          </a:extLst>
        </xdr:cNvPr>
        <xdr:cNvGrpSpPr/>
      </xdr:nvGrpSpPr>
      <xdr:grpSpPr>
        <a:xfrm>
          <a:off x="638175" y="0"/>
          <a:ext cx="7372350" cy="619125"/>
          <a:chOff x="114300" y="5019675"/>
          <a:chExt cx="8715375" cy="630283"/>
        </a:xfrm>
      </xdr:grpSpPr>
      <xdr:pic>
        <xdr:nvPicPr>
          <xdr:cNvPr id="10" name="Εικόνα 9">
            <a:extLst>
              <a:ext uri="{FF2B5EF4-FFF2-40B4-BE49-F238E27FC236}">
                <a16:creationId xmlns:a16="http://schemas.microsoft.com/office/drawing/2014/main" id="{DB02BF89-E9A4-4C9A-908C-73DC576DBE9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14300" y="5048250"/>
            <a:ext cx="952500" cy="593054"/>
          </a:xfrm>
          <a:prstGeom prst="rect">
            <a:avLst/>
          </a:prstGeom>
        </xdr:spPr>
      </xdr:pic>
      <xdr:pic>
        <xdr:nvPicPr>
          <xdr:cNvPr id="11" name="Εικόνα 10">
            <a:extLst>
              <a:ext uri="{FF2B5EF4-FFF2-40B4-BE49-F238E27FC236}">
                <a16:creationId xmlns:a16="http://schemas.microsoft.com/office/drawing/2014/main" id="{A93FFC87-2B0E-41E1-A2AE-375D26D9E8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870140" y="5019675"/>
            <a:ext cx="959535" cy="630283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23813</xdr:rowOff>
    </xdr:from>
    <xdr:to>
      <xdr:col>19</xdr:col>
      <xdr:colOff>685151</xdr:colOff>
      <xdr:row>0</xdr:row>
      <xdr:rowOff>654096</xdr:rowOff>
    </xdr:to>
    <xdr:grpSp>
      <xdr:nvGrpSpPr>
        <xdr:cNvPr id="5" name="Ομάδα 4">
          <a:extLst>
            <a:ext uri="{FF2B5EF4-FFF2-40B4-BE49-F238E27FC236}">
              <a16:creationId xmlns:a16="http://schemas.microsoft.com/office/drawing/2014/main" id="{3AC59BE5-311A-434D-AE5F-58FEB4FF0E1C}"/>
            </a:ext>
          </a:extLst>
        </xdr:cNvPr>
        <xdr:cNvGrpSpPr/>
      </xdr:nvGrpSpPr>
      <xdr:grpSpPr>
        <a:xfrm>
          <a:off x="0" y="23813"/>
          <a:ext cx="14605258" cy="630283"/>
          <a:chOff x="114300" y="5043488"/>
          <a:chExt cx="14698783" cy="630283"/>
        </a:xfrm>
      </xdr:grpSpPr>
      <xdr:pic>
        <xdr:nvPicPr>
          <xdr:cNvPr id="6" name="Εικόνα 5">
            <a:extLst>
              <a:ext uri="{FF2B5EF4-FFF2-40B4-BE49-F238E27FC236}">
                <a16:creationId xmlns:a16="http://schemas.microsoft.com/office/drawing/2014/main" id="{7B098DCE-5964-4965-AC69-B0FFDD6D746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14300" y="5048250"/>
            <a:ext cx="952500" cy="593054"/>
          </a:xfrm>
          <a:prstGeom prst="rect">
            <a:avLst/>
          </a:prstGeom>
        </xdr:spPr>
      </xdr:pic>
      <xdr:pic>
        <xdr:nvPicPr>
          <xdr:cNvPr id="7" name="Εικόνα 6">
            <a:extLst>
              <a:ext uri="{FF2B5EF4-FFF2-40B4-BE49-F238E27FC236}">
                <a16:creationId xmlns:a16="http://schemas.microsoft.com/office/drawing/2014/main" id="{2E2F7CC5-5028-4209-A1F1-06F9D12C33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3853548" y="5043488"/>
            <a:ext cx="959535" cy="630283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0</xdr:row>
      <xdr:rowOff>0</xdr:rowOff>
    </xdr:from>
    <xdr:to>
      <xdr:col>6</xdr:col>
      <xdr:colOff>866775</xdr:colOff>
      <xdr:row>0</xdr:row>
      <xdr:rowOff>630283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75AA89E8-7CD1-4333-82D6-BFFBE3379EBC}"/>
            </a:ext>
          </a:extLst>
        </xdr:cNvPr>
        <xdr:cNvGrpSpPr/>
      </xdr:nvGrpSpPr>
      <xdr:grpSpPr>
        <a:xfrm>
          <a:off x="381000" y="0"/>
          <a:ext cx="8715375" cy="630283"/>
          <a:chOff x="114300" y="5019675"/>
          <a:chExt cx="8715375" cy="630283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9A1F51F3-4215-42BB-8425-7CA36EDCF2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14300" y="5048250"/>
            <a:ext cx="952500" cy="593054"/>
          </a:xfrm>
          <a:prstGeom prst="rect">
            <a:avLst/>
          </a:prstGeom>
        </xdr:spPr>
      </xdr:pic>
      <xdr:pic>
        <xdr:nvPicPr>
          <xdr:cNvPr id="4" name="Εικόνα 3">
            <a:extLst>
              <a:ext uri="{FF2B5EF4-FFF2-40B4-BE49-F238E27FC236}">
                <a16:creationId xmlns:a16="http://schemas.microsoft.com/office/drawing/2014/main" id="{EC6D0D12-4804-4780-BAC0-B3C47112E31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870140" y="5019675"/>
            <a:ext cx="959535" cy="630283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722657</xdr:colOff>
      <xdr:row>1</xdr:row>
      <xdr:rowOff>289891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A01E48AC-84BD-46E4-BEAE-EF2522CDBE73}"/>
            </a:ext>
          </a:extLst>
        </xdr:cNvPr>
        <xdr:cNvGrpSpPr/>
      </xdr:nvGrpSpPr>
      <xdr:grpSpPr>
        <a:xfrm>
          <a:off x="0" y="0"/>
          <a:ext cx="7290766" cy="679174"/>
          <a:chOff x="114300" y="5019675"/>
          <a:chExt cx="7290766" cy="630283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B82AAB0F-1449-467F-9D6A-DC873BEFCC5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14300" y="5048250"/>
            <a:ext cx="952500" cy="593054"/>
          </a:xfrm>
          <a:prstGeom prst="rect">
            <a:avLst/>
          </a:prstGeom>
        </xdr:spPr>
      </xdr:pic>
      <xdr:pic>
        <xdr:nvPicPr>
          <xdr:cNvPr id="4" name="Εικόνα 3">
            <a:extLst>
              <a:ext uri="{FF2B5EF4-FFF2-40B4-BE49-F238E27FC236}">
                <a16:creationId xmlns:a16="http://schemas.microsoft.com/office/drawing/2014/main" id="{BEA57C05-D69D-4785-9A0A-1EC8701B56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445531" y="5019675"/>
            <a:ext cx="959535" cy="63028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"/>
  <sheetViews>
    <sheetView showGridLines="0" tabSelected="1" zoomScale="90" zoomScaleNormal="90" workbookViewId="0">
      <selection activeCell="B6" sqref="B6:Q6"/>
    </sheetView>
  </sheetViews>
  <sheetFormatPr defaultColWidth="9.140625" defaultRowHeight="12.75"/>
  <cols>
    <col min="1" max="1" width="2.5703125" style="15" bestFit="1" customWidth="1"/>
    <col min="2" max="16384" width="9.140625" style="15"/>
  </cols>
  <sheetData>
    <row r="1" spans="1:17" ht="13.5" thickBot="1"/>
    <row r="2" spans="1:17" s="2" customFormat="1" ht="66" customHeight="1">
      <c r="B2" s="95" t="s">
        <v>83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7"/>
    </row>
    <row r="3" spans="1:17" s="2" customFormat="1" ht="48" customHeight="1">
      <c r="A3" s="16">
        <v>1</v>
      </c>
      <c r="B3" s="98" t="s">
        <v>31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37.5" customHeight="1">
      <c r="A4" s="16">
        <v>2</v>
      </c>
      <c r="B4" s="98" t="s">
        <v>30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</row>
    <row r="5" spans="1:17" ht="37.5" customHeight="1">
      <c r="A5" s="16">
        <v>3</v>
      </c>
      <c r="B5" s="103" t="s">
        <v>84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7" ht="37.5" customHeight="1">
      <c r="A6" s="16">
        <v>4</v>
      </c>
      <c r="B6" s="100" t="s">
        <v>85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2"/>
    </row>
    <row r="7" spans="1:17" ht="53.25" customHeight="1">
      <c r="A7" s="16">
        <v>5</v>
      </c>
      <c r="B7" s="100" t="s">
        <v>63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2"/>
    </row>
    <row r="8" spans="1:17" ht="109.5" customHeight="1">
      <c r="A8" s="16">
        <v>6</v>
      </c>
      <c r="B8" s="100" t="s">
        <v>96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2"/>
    </row>
    <row r="9" spans="1:17" ht="37.5" customHeight="1"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</row>
    <row r="10" spans="1:17" ht="37.5" customHeight="1"/>
    <row r="11" spans="1:17" ht="37.5" customHeight="1"/>
    <row r="12" spans="1:17" ht="37.5" customHeight="1"/>
    <row r="13" spans="1:17" ht="37.5" customHeight="1"/>
    <row r="14" spans="1:17" ht="37.5" customHeight="1"/>
    <row r="15" spans="1:17" ht="37.5" customHeight="1"/>
    <row r="16" spans="1:17" ht="37.5" customHeight="1"/>
    <row r="17" ht="37.5" customHeight="1"/>
    <row r="18" ht="37.5" customHeight="1"/>
  </sheetData>
  <sheetProtection algorithmName="SHA-512" hashValue="3mTsEWSxI5ER0ZMJ5S/Qiq2oxvEr+0xKv7bsBszx1cLLiiXV1mJnItoHbdRmZ8qi2rIqbmlXaOSj2hUGkc9oVw==" saltValue="ulwEiLjrWLtc01glMWOycw==" spinCount="100000" sheet="1" objects="1" scenarios="1"/>
  <mergeCells count="8">
    <mergeCell ref="B2:Q2"/>
    <mergeCell ref="B3:Q3"/>
    <mergeCell ref="B9:Q9"/>
    <mergeCell ref="B8:Q8"/>
    <mergeCell ref="B4:Q4"/>
    <mergeCell ref="B6:Q6"/>
    <mergeCell ref="B7:Q7"/>
    <mergeCell ref="B5:Q5"/>
  </mergeCells>
  <phoneticPr fontId="5" type="noConversion"/>
  <pageMargins left="0.39" right="0.24" top="0.75" bottom="0.75" header="0.3" footer="0.3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1"/>
  <sheetViews>
    <sheetView showGridLines="0" topLeftCell="A55" zoomScaleNormal="100" workbookViewId="0">
      <selection activeCell="J65" sqref="J65"/>
    </sheetView>
  </sheetViews>
  <sheetFormatPr defaultColWidth="9.140625" defaultRowHeight="10.5"/>
  <cols>
    <col min="1" max="1" width="33.42578125" style="17" customWidth="1"/>
    <col min="2" max="2" width="11" style="17" customWidth="1"/>
    <col min="3" max="8" width="14.7109375" style="17" customWidth="1"/>
    <col min="9" max="16384" width="9.140625" style="17"/>
  </cols>
  <sheetData>
    <row r="1" spans="1:8" s="4" customFormat="1" ht="54.75" customHeight="1" thickBot="1">
      <c r="A1" s="104" t="s">
        <v>90</v>
      </c>
      <c r="B1" s="104"/>
      <c r="C1" s="104"/>
      <c r="D1" s="104"/>
      <c r="E1" s="104"/>
      <c r="F1" s="104"/>
      <c r="G1" s="104"/>
      <c r="H1" s="104"/>
    </row>
    <row r="2" spans="1:8" ht="58.5" customHeight="1" thickBot="1">
      <c r="A2" s="115" t="s">
        <v>86</v>
      </c>
      <c r="B2" s="116"/>
      <c r="C2" s="116"/>
      <c r="D2" s="116"/>
      <c r="E2" s="116"/>
      <c r="F2" s="116"/>
      <c r="G2" s="116"/>
      <c r="H2" s="117"/>
    </row>
    <row r="3" spans="1:8" ht="33.75" customHeight="1">
      <c r="A3" s="42" t="s">
        <v>35</v>
      </c>
      <c r="B3" s="21" t="s">
        <v>6</v>
      </c>
      <c r="C3" s="21" t="s">
        <v>22</v>
      </c>
      <c r="D3" s="21" t="s">
        <v>1</v>
      </c>
      <c r="E3" s="21" t="s">
        <v>2</v>
      </c>
      <c r="F3" s="21" t="s">
        <v>3</v>
      </c>
      <c r="G3" s="21" t="s">
        <v>4</v>
      </c>
      <c r="H3" s="22" t="s">
        <v>5</v>
      </c>
    </row>
    <row r="4" spans="1:8" ht="14.25" customHeight="1">
      <c r="A4" s="122" t="s">
        <v>7</v>
      </c>
      <c r="B4" s="123"/>
      <c r="C4" s="123"/>
      <c r="D4" s="123"/>
      <c r="E4" s="123"/>
      <c r="F4" s="123"/>
      <c r="G4" s="123"/>
      <c r="H4" s="124"/>
    </row>
    <row r="5" spans="1:8" ht="14.25" customHeight="1">
      <c r="A5" s="74" t="s">
        <v>71</v>
      </c>
      <c r="B5" s="75"/>
      <c r="C5" s="76"/>
      <c r="D5" s="76"/>
      <c r="E5" s="76"/>
      <c r="F5" s="76"/>
      <c r="G5" s="76"/>
      <c r="H5" s="77"/>
    </row>
    <row r="6" spans="1:8" ht="14.25" customHeight="1">
      <c r="A6" s="74" t="s">
        <v>72</v>
      </c>
      <c r="B6" s="75"/>
      <c r="C6" s="76"/>
      <c r="D6" s="76"/>
      <c r="E6" s="76"/>
      <c r="F6" s="76"/>
      <c r="G6" s="76"/>
      <c r="H6" s="77"/>
    </row>
    <row r="7" spans="1:8" ht="14.25" customHeight="1">
      <c r="A7" s="74" t="s">
        <v>73</v>
      </c>
      <c r="B7" s="75"/>
      <c r="C7" s="76"/>
      <c r="D7" s="76"/>
      <c r="E7" s="76"/>
      <c r="F7" s="76"/>
      <c r="G7" s="76"/>
      <c r="H7" s="77"/>
    </row>
    <row r="8" spans="1:8" ht="14.25" customHeight="1">
      <c r="A8" s="74" t="s">
        <v>74</v>
      </c>
      <c r="B8" s="75"/>
      <c r="C8" s="76"/>
      <c r="D8" s="76"/>
      <c r="E8" s="76"/>
      <c r="F8" s="76"/>
      <c r="G8" s="76"/>
      <c r="H8" s="77"/>
    </row>
    <row r="9" spans="1:8" ht="14.25" customHeight="1">
      <c r="A9" s="74" t="s">
        <v>75</v>
      </c>
      <c r="B9" s="75"/>
      <c r="C9" s="76"/>
      <c r="D9" s="76"/>
      <c r="E9" s="76"/>
      <c r="F9" s="76"/>
      <c r="G9" s="76"/>
      <c r="H9" s="77"/>
    </row>
    <row r="10" spans="1:8" ht="14.25" customHeight="1">
      <c r="A10" s="74" t="s">
        <v>97</v>
      </c>
      <c r="B10" s="75"/>
      <c r="C10" s="76"/>
      <c r="D10" s="76"/>
      <c r="E10" s="76"/>
      <c r="F10" s="76"/>
      <c r="G10" s="76"/>
      <c r="H10" s="77"/>
    </row>
    <row r="11" spans="1:8" ht="14.25" customHeight="1">
      <c r="A11" s="74" t="s">
        <v>98</v>
      </c>
      <c r="B11" s="75"/>
      <c r="C11" s="76"/>
      <c r="D11" s="76"/>
      <c r="E11" s="76"/>
      <c r="F11" s="76"/>
      <c r="G11" s="76"/>
      <c r="H11" s="77"/>
    </row>
    <row r="12" spans="1:8" ht="14.25" customHeight="1">
      <c r="A12" s="74" t="s">
        <v>109</v>
      </c>
      <c r="B12" s="75"/>
      <c r="C12" s="76"/>
      <c r="D12" s="76"/>
      <c r="E12" s="76"/>
      <c r="F12" s="76"/>
      <c r="G12" s="76"/>
      <c r="H12" s="77"/>
    </row>
    <row r="13" spans="1:8" ht="14.25" customHeight="1">
      <c r="A13" s="74" t="s">
        <v>110</v>
      </c>
      <c r="B13" s="75"/>
      <c r="C13" s="76"/>
      <c r="D13" s="76"/>
      <c r="E13" s="76"/>
      <c r="F13" s="76"/>
      <c r="G13" s="76"/>
      <c r="H13" s="77"/>
    </row>
    <row r="14" spans="1:8" ht="14.25" customHeight="1">
      <c r="A14" s="74" t="s">
        <v>111</v>
      </c>
      <c r="B14" s="75"/>
      <c r="C14" s="76"/>
      <c r="D14" s="76"/>
      <c r="E14" s="76"/>
      <c r="F14" s="76"/>
      <c r="G14" s="76"/>
      <c r="H14" s="77"/>
    </row>
    <row r="15" spans="1:8" ht="14.25" customHeight="1">
      <c r="A15" s="74" t="s">
        <v>112</v>
      </c>
      <c r="B15" s="75"/>
      <c r="C15" s="76"/>
      <c r="D15" s="76"/>
      <c r="E15" s="76"/>
      <c r="F15" s="76"/>
      <c r="G15" s="76"/>
      <c r="H15" s="77"/>
    </row>
    <row r="16" spans="1:8" ht="14.25" customHeight="1">
      <c r="A16" s="74" t="s">
        <v>113</v>
      </c>
      <c r="B16" s="75"/>
      <c r="C16" s="76"/>
      <c r="D16" s="76"/>
      <c r="E16" s="76"/>
      <c r="F16" s="76"/>
      <c r="G16" s="76"/>
      <c r="H16" s="77"/>
    </row>
    <row r="17" spans="1:8" ht="14.25" customHeight="1">
      <c r="A17" s="74" t="s">
        <v>114</v>
      </c>
      <c r="B17" s="75"/>
      <c r="C17" s="76"/>
      <c r="D17" s="76"/>
      <c r="E17" s="76"/>
      <c r="F17" s="76"/>
      <c r="G17" s="76"/>
      <c r="H17" s="77"/>
    </row>
    <row r="18" spans="1:8" ht="14.25" customHeight="1">
      <c r="A18" s="74" t="s">
        <v>115</v>
      </c>
      <c r="B18" s="75"/>
      <c r="C18" s="76"/>
      <c r="D18" s="76"/>
      <c r="E18" s="76"/>
      <c r="F18" s="76"/>
      <c r="G18" s="76"/>
      <c r="H18" s="77"/>
    </row>
    <row r="19" spans="1:8" ht="14.25" customHeight="1">
      <c r="A19" s="74" t="s">
        <v>116</v>
      </c>
      <c r="B19" s="75"/>
      <c r="C19" s="76"/>
      <c r="D19" s="76"/>
      <c r="E19" s="76"/>
      <c r="F19" s="76"/>
      <c r="G19" s="76"/>
      <c r="H19" s="77"/>
    </row>
    <row r="20" spans="1:8" ht="14.25" customHeight="1">
      <c r="A20" s="74" t="s">
        <v>117</v>
      </c>
      <c r="B20" s="75"/>
      <c r="C20" s="76"/>
      <c r="D20" s="76"/>
      <c r="E20" s="76"/>
      <c r="F20" s="76"/>
      <c r="G20" s="76"/>
      <c r="H20" s="77"/>
    </row>
    <row r="21" spans="1:8" ht="31.5" customHeight="1">
      <c r="A21" s="122" t="s">
        <v>34</v>
      </c>
      <c r="B21" s="123"/>
      <c r="C21" s="44">
        <f t="shared" ref="C21:H21" si="0">SUM(C5:C20)</f>
        <v>0</v>
      </c>
      <c r="D21" s="44">
        <f t="shared" si="0"/>
        <v>0</v>
      </c>
      <c r="E21" s="44">
        <f t="shared" si="0"/>
        <v>0</v>
      </c>
      <c r="F21" s="44">
        <f t="shared" si="0"/>
        <v>0</v>
      </c>
      <c r="G21" s="44">
        <f t="shared" si="0"/>
        <v>0</v>
      </c>
      <c r="H21" s="45">
        <f t="shared" si="0"/>
        <v>0</v>
      </c>
    </row>
    <row r="22" spans="1:8" ht="15.75" customHeight="1">
      <c r="A22" s="122" t="s">
        <v>8</v>
      </c>
      <c r="B22" s="123"/>
      <c r="C22" s="123"/>
      <c r="D22" s="123"/>
      <c r="E22" s="123"/>
      <c r="F22" s="123"/>
      <c r="G22" s="123"/>
      <c r="H22" s="124"/>
    </row>
    <row r="23" spans="1:8" ht="15.75" customHeight="1">
      <c r="A23" s="74" t="s">
        <v>71</v>
      </c>
      <c r="B23" s="75"/>
      <c r="C23" s="76"/>
      <c r="D23" s="76"/>
      <c r="E23" s="76"/>
      <c r="F23" s="76"/>
      <c r="G23" s="76"/>
      <c r="H23" s="77"/>
    </row>
    <row r="24" spans="1:8" ht="15.75" customHeight="1">
      <c r="A24" s="74" t="s">
        <v>72</v>
      </c>
      <c r="B24" s="75"/>
      <c r="C24" s="76"/>
      <c r="D24" s="76"/>
      <c r="E24" s="76"/>
      <c r="F24" s="76"/>
      <c r="G24" s="76"/>
      <c r="H24" s="77"/>
    </row>
    <row r="25" spans="1:8" ht="15.75" customHeight="1">
      <c r="A25" s="74" t="s">
        <v>73</v>
      </c>
      <c r="B25" s="75"/>
      <c r="C25" s="76"/>
      <c r="D25" s="76"/>
      <c r="E25" s="76"/>
      <c r="F25" s="76"/>
      <c r="G25" s="76"/>
      <c r="H25" s="77"/>
    </row>
    <row r="26" spans="1:8" ht="15.75" customHeight="1">
      <c r="A26" s="74" t="s">
        <v>74</v>
      </c>
      <c r="B26" s="75"/>
      <c r="C26" s="76"/>
      <c r="D26" s="76"/>
      <c r="E26" s="76"/>
      <c r="F26" s="76"/>
      <c r="G26" s="76"/>
      <c r="H26" s="77"/>
    </row>
    <row r="27" spans="1:8" ht="15.75" customHeight="1">
      <c r="A27" s="74" t="s">
        <v>75</v>
      </c>
      <c r="B27" s="75"/>
      <c r="C27" s="76"/>
      <c r="D27" s="76"/>
      <c r="E27" s="76"/>
      <c r="F27" s="76"/>
      <c r="G27" s="76"/>
      <c r="H27" s="77"/>
    </row>
    <row r="28" spans="1:8" ht="15.75" customHeight="1">
      <c r="A28" s="74" t="s">
        <v>97</v>
      </c>
      <c r="B28" s="75"/>
      <c r="C28" s="76"/>
      <c r="D28" s="76"/>
      <c r="E28" s="76"/>
      <c r="F28" s="76"/>
      <c r="G28" s="76"/>
      <c r="H28" s="77"/>
    </row>
    <row r="29" spans="1:8" ht="15.75" customHeight="1">
      <c r="A29" s="74" t="s">
        <v>98</v>
      </c>
      <c r="B29" s="75"/>
      <c r="C29" s="76"/>
      <c r="D29" s="76"/>
      <c r="E29" s="76"/>
      <c r="F29" s="76"/>
      <c r="G29" s="76"/>
      <c r="H29" s="77"/>
    </row>
    <row r="30" spans="1:8" ht="15.75" customHeight="1">
      <c r="A30" s="74" t="s">
        <v>109</v>
      </c>
      <c r="B30" s="75"/>
      <c r="C30" s="76"/>
      <c r="D30" s="76"/>
      <c r="E30" s="76"/>
      <c r="F30" s="76"/>
      <c r="G30" s="76"/>
      <c r="H30" s="77"/>
    </row>
    <row r="31" spans="1:8" ht="15.75" customHeight="1">
      <c r="A31" s="74" t="s">
        <v>110</v>
      </c>
      <c r="B31" s="75"/>
      <c r="C31" s="76"/>
      <c r="D31" s="76"/>
      <c r="E31" s="76"/>
      <c r="F31" s="76"/>
      <c r="G31" s="76"/>
      <c r="H31" s="77"/>
    </row>
    <row r="32" spans="1:8" ht="15.75" customHeight="1">
      <c r="A32" s="74" t="s">
        <v>111</v>
      </c>
      <c r="B32" s="75"/>
      <c r="C32" s="76"/>
      <c r="D32" s="76"/>
      <c r="E32" s="76"/>
      <c r="F32" s="76"/>
      <c r="G32" s="76"/>
      <c r="H32" s="77"/>
    </row>
    <row r="33" spans="1:8" ht="15.75" customHeight="1">
      <c r="A33" s="74" t="s">
        <v>112</v>
      </c>
      <c r="B33" s="75"/>
      <c r="C33" s="76"/>
      <c r="D33" s="76"/>
      <c r="E33" s="76"/>
      <c r="F33" s="76"/>
      <c r="G33" s="76"/>
      <c r="H33" s="77"/>
    </row>
    <row r="34" spans="1:8" ht="15.75" customHeight="1">
      <c r="A34" s="74" t="s">
        <v>113</v>
      </c>
      <c r="B34" s="75"/>
      <c r="C34" s="76"/>
      <c r="D34" s="76"/>
      <c r="E34" s="76"/>
      <c r="F34" s="76"/>
      <c r="G34" s="76"/>
      <c r="H34" s="77"/>
    </row>
    <row r="35" spans="1:8" ht="15.75" customHeight="1">
      <c r="A35" s="74" t="s">
        <v>114</v>
      </c>
      <c r="B35" s="75"/>
      <c r="C35" s="76"/>
      <c r="D35" s="76"/>
      <c r="E35" s="76"/>
      <c r="F35" s="76"/>
      <c r="G35" s="76"/>
      <c r="H35" s="77"/>
    </row>
    <row r="36" spans="1:8" ht="15.75" customHeight="1">
      <c r="A36" s="74" t="s">
        <v>115</v>
      </c>
      <c r="B36" s="75"/>
      <c r="C36" s="76"/>
      <c r="D36" s="76"/>
      <c r="E36" s="76"/>
      <c r="F36" s="76"/>
      <c r="G36" s="76"/>
      <c r="H36" s="77"/>
    </row>
    <row r="37" spans="1:8" ht="15.75" customHeight="1">
      <c r="A37" s="74" t="s">
        <v>116</v>
      </c>
      <c r="B37" s="75"/>
      <c r="C37" s="76"/>
      <c r="D37" s="76"/>
      <c r="E37" s="76"/>
      <c r="F37" s="76"/>
      <c r="G37" s="76"/>
      <c r="H37" s="77"/>
    </row>
    <row r="38" spans="1:8" ht="15.75" customHeight="1">
      <c r="A38" s="74" t="s">
        <v>117</v>
      </c>
      <c r="B38" s="75"/>
      <c r="C38" s="76"/>
      <c r="D38" s="76"/>
      <c r="E38" s="76"/>
      <c r="F38" s="76"/>
      <c r="G38" s="76"/>
      <c r="H38" s="77"/>
    </row>
    <row r="39" spans="1:8" ht="31.5" customHeight="1">
      <c r="A39" s="118" t="s">
        <v>58</v>
      </c>
      <c r="B39" s="119"/>
      <c r="C39" s="44">
        <f t="shared" ref="C39:H39" si="1">SUM(C23:C38)</f>
        <v>0</v>
      </c>
      <c r="D39" s="44">
        <f t="shared" si="1"/>
        <v>0</v>
      </c>
      <c r="E39" s="44">
        <f t="shared" si="1"/>
        <v>0</v>
      </c>
      <c r="F39" s="44">
        <f t="shared" si="1"/>
        <v>0</v>
      </c>
      <c r="G39" s="44">
        <f t="shared" si="1"/>
        <v>0</v>
      </c>
      <c r="H39" s="45">
        <f t="shared" si="1"/>
        <v>0</v>
      </c>
    </row>
    <row r="40" spans="1:8" ht="36" customHeight="1" thickBot="1">
      <c r="A40" s="120" t="s">
        <v>53</v>
      </c>
      <c r="B40" s="121"/>
      <c r="C40" s="46">
        <f t="shared" ref="C40:H40" si="2">C39+C21</f>
        <v>0</v>
      </c>
      <c r="D40" s="46">
        <f t="shared" si="2"/>
        <v>0</v>
      </c>
      <c r="E40" s="46">
        <f t="shared" si="2"/>
        <v>0</v>
      </c>
      <c r="F40" s="46">
        <f t="shared" si="2"/>
        <v>0</v>
      </c>
      <c r="G40" s="46">
        <f t="shared" si="2"/>
        <v>0</v>
      </c>
      <c r="H40" s="47">
        <f t="shared" si="2"/>
        <v>0</v>
      </c>
    </row>
    <row r="42" spans="1:8" ht="11.25" thickBot="1"/>
    <row r="43" spans="1:8" ht="58.5" customHeight="1" thickBot="1">
      <c r="A43" s="105" t="s">
        <v>87</v>
      </c>
      <c r="B43" s="106"/>
      <c r="C43" s="106"/>
      <c r="D43" s="106"/>
      <c r="E43" s="106"/>
      <c r="F43" s="106"/>
      <c r="G43" s="106"/>
      <c r="H43" s="107"/>
    </row>
    <row r="44" spans="1:8" ht="31.5">
      <c r="A44" s="40" t="s">
        <v>33</v>
      </c>
      <c r="B44" s="23" t="s">
        <v>6</v>
      </c>
      <c r="C44" s="23" t="s">
        <v>22</v>
      </c>
      <c r="D44" s="23" t="s">
        <v>1</v>
      </c>
      <c r="E44" s="23" t="s">
        <v>2</v>
      </c>
      <c r="F44" s="23" t="s">
        <v>3</v>
      </c>
      <c r="G44" s="23" t="s">
        <v>4</v>
      </c>
      <c r="H44" s="24" t="s">
        <v>5</v>
      </c>
    </row>
    <row r="45" spans="1:8" ht="15" customHeight="1">
      <c r="A45" s="112" t="s">
        <v>7</v>
      </c>
      <c r="B45" s="113"/>
      <c r="C45" s="113"/>
      <c r="D45" s="113"/>
      <c r="E45" s="113"/>
      <c r="F45" s="113"/>
      <c r="G45" s="113"/>
      <c r="H45" s="114"/>
    </row>
    <row r="46" spans="1:8" ht="15" customHeight="1">
      <c r="A46" s="74" t="s">
        <v>71</v>
      </c>
      <c r="B46" s="75"/>
      <c r="C46" s="78"/>
      <c r="D46" s="78"/>
      <c r="E46" s="78"/>
      <c r="F46" s="78"/>
      <c r="G46" s="78"/>
      <c r="H46" s="79"/>
    </row>
    <row r="47" spans="1:8" ht="15" customHeight="1">
      <c r="A47" s="74" t="s">
        <v>72</v>
      </c>
      <c r="B47" s="75"/>
      <c r="C47" s="78"/>
      <c r="D47" s="78"/>
      <c r="E47" s="78"/>
      <c r="F47" s="78"/>
      <c r="G47" s="78"/>
      <c r="H47" s="79"/>
    </row>
    <row r="48" spans="1:8" ht="15" customHeight="1">
      <c r="A48" s="74" t="s">
        <v>73</v>
      </c>
      <c r="B48" s="75"/>
      <c r="C48" s="78"/>
      <c r="D48" s="78"/>
      <c r="E48" s="78"/>
      <c r="F48" s="78"/>
      <c r="G48" s="78"/>
      <c r="H48" s="79"/>
    </row>
    <row r="49" spans="1:8" ht="15" customHeight="1">
      <c r="A49" s="74" t="s">
        <v>74</v>
      </c>
      <c r="B49" s="75"/>
      <c r="C49" s="78"/>
      <c r="D49" s="78"/>
      <c r="E49" s="78"/>
      <c r="F49" s="78"/>
      <c r="G49" s="78"/>
      <c r="H49" s="79"/>
    </row>
    <row r="50" spans="1:8" ht="15" customHeight="1">
      <c r="A50" s="74" t="s">
        <v>75</v>
      </c>
      <c r="B50" s="75"/>
      <c r="C50" s="78"/>
      <c r="D50" s="78"/>
      <c r="E50" s="78"/>
      <c r="F50" s="78"/>
      <c r="G50" s="78"/>
      <c r="H50" s="79"/>
    </row>
    <row r="51" spans="1:8" ht="15" customHeight="1">
      <c r="A51" s="74" t="s">
        <v>97</v>
      </c>
      <c r="B51" s="75"/>
      <c r="C51" s="78"/>
      <c r="D51" s="78"/>
      <c r="E51" s="78"/>
      <c r="F51" s="78"/>
      <c r="G51" s="78"/>
      <c r="H51" s="79"/>
    </row>
    <row r="52" spans="1:8" ht="15" customHeight="1">
      <c r="A52" s="74" t="s">
        <v>98</v>
      </c>
      <c r="B52" s="75"/>
      <c r="C52" s="78"/>
      <c r="D52" s="78"/>
      <c r="E52" s="78"/>
      <c r="F52" s="78"/>
      <c r="G52" s="78"/>
      <c r="H52" s="79"/>
    </row>
    <row r="53" spans="1:8" ht="15" customHeight="1">
      <c r="A53" s="74" t="s">
        <v>109</v>
      </c>
      <c r="B53" s="75"/>
      <c r="C53" s="78"/>
      <c r="D53" s="78"/>
      <c r="E53" s="78"/>
      <c r="F53" s="78"/>
      <c r="G53" s="78"/>
      <c r="H53" s="79"/>
    </row>
    <row r="54" spans="1:8" ht="15" customHeight="1">
      <c r="A54" s="74" t="s">
        <v>110</v>
      </c>
      <c r="B54" s="75"/>
      <c r="C54" s="78"/>
      <c r="D54" s="78"/>
      <c r="E54" s="78"/>
      <c r="F54" s="78"/>
      <c r="G54" s="78"/>
      <c r="H54" s="79"/>
    </row>
    <row r="55" spans="1:8" ht="15" customHeight="1">
      <c r="A55" s="74" t="s">
        <v>111</v>
      </c>
      <c r="B55" s="75"/>
      <c r="C55" s="78"/>
      <c r="D55" s="78"/>
      <c r="E55" s="78"/>
      <c r="F55" s="78"/>
      <c r="G55" s="78"/>
      <c r="H55" s="79"/>
    </row>
    <row r="56" spans="1:8" ht="15" customHeight="1">
      <c r="A56" s="74" t="s">
        <v>112</v>
      </c>
      <c r="B56" s="75"/>
      <c r="C56" s="78"/>
      <c r="D56" s="78"/>
      <c r="E56" s="78"/>
      <c r="F56" s="78"/>
      <c r="G56" s="78"/>
      <c r="H56" s="79"/>
    </row>
    <row r="57" spans="1:8" ht="15" customHeight="1">
      <c r="A57" s="74" t="s">
        <v>113</v>
      </c>
      <c r="B57" s="75"/>
      <c r="C57" s="78"/>
      <c r="D57" s="78"/>
      <c r="E57" s="78"/>
      <c r="F57" s="78"/>
      <c r="G57" s="78"/>
      <c r="H57" s="79"/>
    </row>
    <row r="58" spans="1:8" ht="15" customHeight="1">
      <c r="A58" s="74" t="s">
        <v>114</v>
      </c>
      <c r="B58" s="75"/>
      <c r="C58" s="78"/>
      <c r="D58" s="78"/>
      <c r="E58" s="78"/>
      <c r="F58" s="78"/>
      <c r="G58" s="78"/>
      <c r="H58" s="79"/>
    </row>
    <row r="59" spans="1:8" ht="15" customHeight="1">
      <c r="A59" s="74" t="s">
        <v>115</v>
      </c>
      <c r="B59" s="75"/>
      <c r="C59" s="78"/>
      <c r="D59" s="78"/>
      <c r="E59" s="78"/>
      <c r="F59" s="78"/>
      <c r="G59" s="78"/>
      <c r="H59" s="79"/>
    </row>
    <row r="60" spans="1:8" ht="15" customHeight="1">
      <c r="A60" s="74" t="s">
        <v>116</v>
      </c>
      <c r="B60" s="75"/>
      <c r="C60" s="78"/>
      <c r="D60" s="78"/>
      <c r="E60" s="78"/>
      <c r="F60" s="78"/>
      <c r="G60" s="78"/>
      <c r="H60" s="79"/>
    </row>
    <row r="61" spans="1:8" ht="15" customHeight="1">
      <c r="A61" s="74" t="s">
        <v>117</v>
      </c>
      <c r="B61" s="75"/>
      <c r="C61" s="78"/>
      <c r="D61" s="78"/>
      <c r="E61" s="78"/>
      <c r="F61" s="78"/>
      <c r="G61" s="78"/>
      <c r="H61" s="79"/>
    </row>
    <row r="62" spans="1:8" ht="31.5" customHeight="1">
      <c r="A62" s="110" t="s">
        <v>36</v>
      </c>
      <c r="B62" s="111"/>
      <c r="C62" s="48">
        <f>SUM(C46:C61)</f>
        <v>0</v>
      </c>
      <c r="D62" s="48">
        <f>SUM(D46:D61)</f>
        <v>0</v>
      </c>
      <c r="E62" s="48">
        <f>SUM(E46:E61)</f>
        <v>0</v>
      </c>
      <c r="F62" s="48">
        <f>SUM(F46:F61)</f>
        <v>0</v>
      </c>
      <c r="G62" s="48">
        <f>SUM(G46:G61)</f>
        <v>0</v>
      </c>
      <c r="H62" s="49">
        <f>SUM(H46:H61)</f>
        <v>0</v>
      </c>
    </row>
    <row r="63" spans="1:8" ht="15" customHeight="1">
      <c r="A63" s="112" t="s">
        <v>8</v>
      </c>
      <c r="B63" s="113"/>
      <c r="C63" s="113"/>
      <c r="D63" s="113"/>
      <c r="E63" s="113"/>
      <c r="F63" s="113"/>
      <c r="G63" s="113"/>
      <c r="H63" s="114"/>
    </row>
    <row r="64" spans="1:8" ht="15" customHeight="1">
      <c r="A64" s="74" t="s">
        <v>71</v>
      </c>
      <c r="B64" s="75"/>
      <c r="C64" s="80"/>
      <c r="D64" s="80"/>
      <c r="E64" s="80"/>
      <c r="F64" s="80"/>
      <c r="G64" s="80"/>
      <c r="H64" s="81"/>
    </row>
    <row r="65" spans="1:8" ht="15" customHeight="1">
      <c r="A65" s="74" t="s">
        <v>72</v>
      </c>
      <c r="B65" s="75"/>
      <c r="C65" s="80"/>
      <c r="D65" s="80"/>
      <c r="E65" s="80"/>
      <c r="F65" s="80"/>
      <c r="G65" s="80"/>
      <c r="H65" s="81"/>
    </row>
    <row r="66" spans="1:8" ht="15" customHeight="1">
      <c r="A66" s="74" t="s">
        <v>73</v>
      </c>
      <c r="B66" s="75"/>
      <c r="C66" s="80"/>
      <c r="D66" s="80"/>
      <c r="E66" s="80"/>
      <c r="F66" s="80"/>
      <c r="G66" s="80"/>
      <c r="H66" s="81"/>
    </row>
    <row r="67" spans="1:8" ht="15" customHeight="1">
      <c r="A67" s="74" t="s">
        <v>74</v>
      </c>
      <c r="B67" s="75"/>
      <c r="C67" s="80"/>
      <c r="D67" s="80"/>
      <c r="E67" s="80"/>
      <c r="F67" s="80"/>
      <c r="G67" s="80"/>
      <c r="H67" s="81"/>
    </row>
    <row r="68" spans="1:8" ht="15" customHeight="1">
      <c r="A68" s="74" t="s">
        <v>75</v>
      </c>
      <c r="B68" s="75"/>
      <c r="C68" s="80"/>
      <c r="D68" s="80"/>
      <c r="E68" s="80"/>
      <c r="F68" s="80"/>
      <c r="G68" s="80"/>
      <c r="H68" s="81"/>
    </row>
    <row r="69" spans="1:8" ht="15" customHeight="1">
      <c r="A69" s="74" t="s">
        <v>97</v>
      </c>
      <c r="B69" s="75"/>
      <c r="C69" s="80"/>
      <c r="D69" s="80"/>
      <c r="E69" s="80"/>
      <c r="F69" s="80"/>
      <c r="G69" s="80"/>
      <c r="H69" s="81"/>
    </row>
    <row r="70" spans="1:8" ht="15" customHeight="1">
      <c r="A70" s="74" t="s">
        <v>98</v>
      </c>
      <c r="B70" s="75"/>
      <c r="C70" s="80"/>
      <c r="D70" s="80"/>
      <c r="E70" s="80"/>
      <c r="F70" s="80"/>
      <c r="G70" s="80"/>
      <c r="H70" s="81"/>
    </row>
    <row r="71" spans="1:8" ht="15" customHeight="1">
      <c r="A71" s="74" t="s">
        <v>109</v>
      </c>
      <c r="B71" s="75"/>
      <c r="C71" s="80"/>
      <c r="D71" s="80"/>
      <c r="E71" s="80"/>
      <c r="F71" s="80"/>
      <c r="G71" s="80"/>
      <c r="H71" s="81"/>
    </row>
    <row r="72" spans="1:8" ht="15" customHeight="1">
      <c r="A72" s="74" t="s">
        <v>110</v>
      </c>
      <c r="B72" s="75"/>
      <c r="C72" s="80"/>
      <c r="D72" s="80"/>
      <c r="E72" s="80"/>
      <c r="F72" s="80"/>
      <c r="G72" s="80"/>
      <c r="H72" s="81"/>
    </row>
    <row r="73" spans="1:8" ht="15" customHeight="1">
      <c r="A73" s="74" t="s">
        <v>111</v>
      </c>
      <c r="B73" s="75"/>
      <c r="C73" s="80"/>
      <c r="D73" s="80"/>
      <c r="E73" s="80"/>
      <c r="F73" s="80"/>
      <c r="G73" s="80"/>
      <c r="H73" s="81"/>
    </row>
    <row r="74" spans="1:8" ht="15" customHeight="1">
      <c r="A74" s="74" t="s">
        <v>112</v>
      </c>
      <c r="B74" s="75"/>
      <c r="C74" s="80"/>
      <c r="D74" s="80"/>
      <c r="E74" s="80"/>
      <c r="F74" s="80"/>
      <c r="G74" s="80"/>
      <c r="H74" s="81"/>
    </row>
    <row r="75" spans="1:8" ht="15" customHeight="1">
      <c r="A75" s="74" t="s">
        <v>113</v>
      </c>
      <c r="B75" s="75"/>
      <c r="C75" s="80"/>
      <c r="D75" s="80"/>
      <c r="E75" s="80"/>
      <c r="F75" s="80"/>
      <c r="G75" s="80"/>
      <c r="H75" s="81"/>
    </row>
    <row r="76" spans="1:8" ht="15" customHeight="1">
      <c r="A76" s="74" t="s">
        <v>114</v>
      </c>
      <c r="B76" s="75"/>
      <c r="C76" s="80"/>
      <c r="D76" s="80"/>
      <c r="E76" s="80"/>
      <c r="F76" s="80"/>
      <c r="G76" s="80"/>
      <c r="H76" s="81"/>
    </row>
    <row r="77" spans="1:8" ht="15" customHeight="1">
      <c r="A77" s="74" t="s">
        <v>115</v>
      </c>
      <c r="B77" s="75"/>
      <c r="C77" s="80"/>
      <c r="D77" s="80"/>
      <c r="E77" s="80"/>
      <c r="F77" s="80"/>
      <c r="G77" s="80"/>
      <c r="H77" s="81"/>
    </row>
    <row r="78" spans="1:8" ht="15" customHeight="1">
      <c r="A78" s="74" t="s">
        <v>116</v>
      </c>
      <c r="B78" s="75"/>
      <c r="C78" s="80"/>
      <c r="D78" s="80"/>
      <c r="E78" s="80"/>
      <c r="F78" s="80"/>
      <c r="G78" s="80"/>
      <c r="H78" s="81"/>
    </row>
    <row r="79" spans="1:8" ht="15" customHeight="1">
      <c r="A79" s="74" t="s">
        <v>117</v>
      </c>
      <c r="B79" s="75"/>
      <c r="C79" s="80"/>
      <c r="D79" s="80"/>
      <c r="E79" s="80"/>
      <c r="F79" s="80"/>
      <c r="G79" s="80"/>
      <c r="H79" s="81"/>
    </row>
    <row r="80" spans="1:8" ht="31.5" customHeight="1">
      <c r="A80" s="110" t="s">
        <v>59</v>
      </c>
      <c r="B80" s="111"/>
      <c r="C80" s="48">
        <f>SUM(C64:C79)</f>
        <v>0</v>
      </c>
      <c r="D80" s="48">
        <f>SUM(D64:D79)</f>
        <v>0</v>
      </c>
      <c r="E80" s="48">
        <f>SUM(E64:E79)</f>
        <v>0</v>
      </c>
      <c r="F80" s="48">
        <f>SUM(F64:F79)</f>
        <v>0</v>
      </c>
      <c r="G80" s="48">
        <f>SUM(G64:G79)</f>
        <v>0</v>
      </c>
      <c r="H80" s="49">
        <f>SUM(H64:H79)</f>
        <v>0</v>
      </c>
    </row>
    <row r="81" spans="1:8" ht="32.25" customHeight="1" thickBot="1">
      <c r="A81" s="108" t="s">
        <v>60</v>
      </c>
      <c r="B81" s="109"/>
      <c r="C81" s="48">
        <f>C80+C62</f>
        <v>0</v>
      </c>
      <c r="D81" s="48">
        <f>D80+D62</f>
        <v>0</v>
      </c>
      <c r="E81" s="48">
        <f>E80+E62</f>
        <v>0</v>
      </c>
      <c r="F81" s="48">
        <f>F80+F62</f>
        <v>0</v>
      </c>
      <c r="G81" s="48">
        <f>G80+G62</f>
        <v>0</v>
      </c>
      <c r="H81" s="49">
        <f>H80+H62</f>
        <v>0</v>
      </c>
    </row>
  </sheetData>
  <sheetProtection algorithmName="SHA-512" hashValue="bAR22stxPn8dc4XypvFGXvleJnPsz1cLKQeeMqnFEQnI2sB6c61vJ7gd0uUuAEWwh7j9KKDZWjUZlVor6sar3Q==" saltValue="YEIRdZKl+TyJ4ZYMRCmQTA==" spinCount="100000" sheet="1" formatColumns="0" formatRows="0" insertRows="0" deleteRows="0"/>
  <mergeCells count="13">
    <mergeCell ref="A1:H1"/>
    <mergeCell ref="A43:H43"/>
    <mergeCell ref="A81:B81"/>
    <mergeCell ref="A80:B80"/>
    <mergeCell ref="A62:B62"/>
    <mergeCell ref="A63:H63"/>
    <mergeCell ref="A45:H45"/>
    <mergeCell ref="A2:H2"/>
    <mergeCell ref="A39:B39"/>
    <mergeCell ref="A40:B40"/>
    <mergeCell ref="A21:B21"/>
    <mergeCell ref="A4:H4"/>
    <mergeCell ref="A22:H22"/>
  </mergeCells>
  <phoneticPr fontId="5" type="noConversion"/>
  <pageMargins left="0.55118110236220474" right="0.36" top="0.39370078740157483" bottom="0.43307086614173229" header="0.15748031496062992" footer="0.15748031496062992"/>
  <pageSetup paperSize="9" orientation="landscape" r:id="rId1"/>
  <headerFooter alignWithMargins="0"/>
  <ignoredErrors>
    <ignoredError sqref="D21:F21 D39:F39" emptyCellReferenc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111"/>
  <sheetViews>
    <sheetView showGridLines="0" topLeftCell="A28" zoomScale="70" zoomScaleNormal="70" workbookViewId="0">
      <selection activeCell="E103" sqref="E103"/>
    </sheetView>
  </sheetViews>
  <sheetFormatPr defaultColWidth="9.140625" defaultRowHeight="10.5"/>
  <cols>
    <col min="1" max="1" width="28.140625" style="17" customWidth="1"/>
    <col min="2" max="2" width="11" style="17" customWidth="1"/>
    <col min="3" max="3" width="12" style="17" bestFit="1" customWidth="1"/>
    <col min="4" max="4" width="6.42578125" style="17" bestFit="1" customWidth="1"/>
    <col min="5" max="5" width="11.7109375" style="17" customWidth="1"/>
    <col min="6" max="6" width="12" style="17" bestFit="1" customWidth="1"/>
    <col min="7" max="7" width="6.42578125" style="17" bestFit="1" customWidth="1"/>
    <col min="8" max="8" width="11.7109375" style="17" customWidth="1"/>
    <col min="9" max="9" width="12" style="17" bestFit="1" customWidth="1"/>
    <col min="10" max="10" width="6.42578125" style="17" bestFit="1" customWidth="1"/>
    <col min="11" max="11" width="11.7109375" style="17" customWidth="1"/>
    <col min="12" max="12" width="12" style="17" bestFit="1" customWidth="1"/>
    <col min="13" max="13" width="6.42578125" style="17" bestFit="1" customWidth="1"/>
    <col min="14" max="14" width="11.7109375" style="17" customWidth="1"/>
    <col min="15" max="15" width="12" style="17" bestFit="1" customWidth="1"/>
    <col min="16" max="16" width="6.42578125" style="17" bestFit="1" customWidth="1"/>
    <col min="17" max="17" width="11.7109375" style="17" customWidth="1"/>
    <col min="18" max="18" width="12" style="17" bestFit="1" customWidth="1"/>
    <col min="19" max="19" width="6.42578125" style="17" bestFit="1" customWidth="1"/>
    <col min="20" max="20" width="11.7109375" style="17" customWidth="1"/>
    <col min="21" max="16384" width="9.140625" style="17"/>
  </cols>
  <sheetData>
    <row r="1" spans="1:20" s="4" customFormat="1" ht="54.75" customHeight="1" thickBot="1">
      <c r="A1" s="170" t="s">
        <v>90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</row>
    <row r="2" spans="1:20" ht="23.25" thickBot="1">
      <c r="A2" s="158" t="s">
        <v>88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60"/>
    </row>
    <row r="3" spans="1:20" ht="20.25" customHeight="1">
      <c r="A3" s="164" t="s">
        <v>38</v>
      </c>
      <c r="B3" s="165"/>
      <c r="C3" s="131" t="s">
        <v>22</v>
      </c>
      <c r="D3" s="132"/>
      <c r="E3" s="133"/>
      <c r="F3" s="131" t="s">
        <v>1</v>
      </c>
      <c r="G3" s="132"/>
      <c r="H3" s="133"/>
      <c r="I3" s="131" t="s">
        <v>2</v>
      </c>
      <c r="J3" s="132"/>
      <c r="K3" s="133"/>
      <c r="L3" s="131" t="s">
        <v>3</v>
      </c>
      <c r="M3" s="132"/>
      <c r="N3" s="133"/>
      <c r="O3" s="131" t="s">
        <v>4</v>
      </c>
      <c r="P3" s="132"/>
      <c r="Q3" s="133"/>
      <c r="R3" s="131" t="s">
        <v>5</v>
      </c>
      <c r="S3" s="132"/>
      <c r="T3" s="168"/>
    </row>
    <row r="4" spans="1:20" ht="24" customHeight="1">
      <c r="A4" s="72" t="s">
        <v>82</v>
      </c>
      <c r="B4" s="43" t="s">
        <v>6</v>
      </c>
      <c r="C4" s="25" t="s">
        <v>9</v>
      </c>
      <c r="D4" s="25" t="s">
        <v>40</v>
      </c>
      <c r="E4" s="25" t="s">
        <v>41</v>
      </c>
      <c r="F4" s="25" t="s">
        <v>9</v>
      </c>
      <c r="G4" s="25" t="s">
        <v>40</v>
      </c>
      <c r="H4" s="25" t="s">
        <v>41</v>
      </c>
      <c r="I4" s="25" t="s">
        <v>9</v>
      </c>
      <c r="J4" s="25" t="s">
        <v>40</v>
      </c>
      <c r="K4" s="25" t="s">
        <v>41</v>
      </c>
      <c r="L4" s="25" t="s">
        <v>9</v>
      </c>
      <c r="M4" s="25" t="s">
        <v>40</v>
      </c>
      <c r="N4" s="25" t="s">
        <v>41</v>
      </c>
      <c r="O4" s="25" t="s">
        <v>9</v>
      </c>
      <c r="P4" s="25" t="s">
        <v>40</v>
      </c>
      <c r="Q4" s="25" t="s">
        <v>41</v>
      </c>
      <c r="R4" s="25" t="s">
        <v>9</v>
      </c>
      <c r="S4" s="25" t="s">
        <v>40</v>
      </c>
      <c r="T4" s="36" t="s">
        <v>41</v>
      </c>
    </row>
    <row r="5" spans="1:20" s="71" customFormat="1" ht="19.5" customHeight="1">
      <c r="A5" s="161" t="s">
        <v>37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3"/>
    </row>
    <row r="6" spans="1:20" ht="14.25" customHeight="1">
      <c r="A6" s="74" t="s">
        <v>64</v>
      </c>
      <c r="B6" s="75"/>
      <c r="C6" s="82"/>
      <c r="D6" s="83"/>
      <c r="E6" s="84">
        <f>C6*D6</f>
        <v>0</v>
      </c>
      <c r="F6" s="82"/>
      <c r="G6" s="83"/>
      <c r="H6" s="84">
        <f>F6*G6</f>
        <v>0</v>
      </c>
      <c r="I6" s="82"/>
      <c r="J6" s="83"/>
      <c r="K6" s="84">
        <f t="shared" ref="K6:K8" si="0">I6*J6</f>
        <v>0</v>
      </c>
      <c r="L6" s="82"/>
      <c r="M6" s="83"/>
      <c r="N6" s="84">
        <f t="shared" ref="N6:N8" si="1">L6*M6</f>
        <v>0</v>
      </c>
      <c r="O6" s="82"/>
      <c r="P6" s="83"/>
      <c r="Q6" s="84">
        <f t="shared" ref="Q6:Q8" si="2">O6*P6</f>
        <v>0</v>
      </c>
      <c r="R6" s="82"/>
      <c r="S6" s="83"/>
      <c r="T6" s="85">
        <f t="shared" ref="T6:T8" si="3">R6*S6</f>
        <v>0</v>
      </c>
    </row>
    <row r="7" spans="1:20" ht="14.25" customHeight="1">
      <c r="A7" s="74" t="s">
        <v>65</v>
      </c>
      <c r="B7" s="75"/>
      <c r="C7" s="82"/>
      <c r="D7" s="83"/>
      <c r="E7" s="84">
        <f t="shared" ref="E7:E8" si="4">C7*D7</f>
        <v>0</v>
      </c>
      <c r="F7" s="82"/>
      <c r="G7" s="83"/>
      <c r="H7" s="84">
        <f t="shared" ref="H7:H8" si="5">F7*G7</f>
        <v>0</v>
      </c>
      <c r="I7" s="82"/>
      <c r="J7" s="83"/>
      <c r="K7" s="84">
        <f t="shared" si="0"/>
        <v>0</v>
      </c>
      <c r="L7" s="82"/>
      <c r="M7" s="83"/>
      <c r="N7" s="84">
        <f t="shared" si="1"/>
        <v>0</v>
      </c>
      <c r="O7" s="82"/>
      <c r="P7" s="83"/>
      <c r="Q7" s="84">
        <f t="shared" si="2"/>
        <v>0</v>
      </c>
      <c r="R7" s="82"/>
      <c r="S7" s="83"/>
      <c r="T7" s="85">
        <f t="shared" si="3"/>
        <v>0</v>
      </c>
    </row>
    <row r="8" spans="1:20" ht="14.25" customHeight="1">
      <c r="A8" s="74" t="s">
        <v>66</v>
      </c>
      <c r="B8" s="75"/>
      <c r="C8" s="82"/>
      <c r="D8" s="83"/>
      <c r="E8" s="84">
        <f t="shared" si="4"/>
        <v>0</v>
      </c>
      <c r="F8" s="82"/>
      <c r="G8" s="83"/>
      <c r="H8" s="84">
        <f t="shared" si="5"/>
        <v>0</v>
      </c>
      <c r="I8" s="82"/>
      <c r="J8" s="83"/>
      <c r="K8" s="84">
        <f t="shared" si="0"/>
        <v>0</v>
      </c>
      <c r="L8" s="82"/>
      <c r="M8" s="83"/>
      <c r="N8" s="84">
        <f t="shared" si="1"/>
        <v>0</v>
      </c>
      <c r="O8" s="82"/>
      <c r="P8" s="83"/>
      <c r="Q8" s="84">
        <f t="shared" si="2"/>
        <v>0</v>
      </c>
      <c r="R8" s="82"/>
      <c r="S8" s="83"/>
      <c r="T8" s="85">
        <f t="shared" si="3"/>
        <v>0</v>
      </c>
    </row>
    <row r="9" spans="1:20" ht="14.25" customHeight="1">
      <c r="A9" s="74" t="s">
        <v>67</v>
      </c>
      <c r="B9" s="75"/>
      <c r="C9" s="82"/>
      <c r="D9" s="83"/>
      <c r="E9" s="84">
        <f t="shared" ref="E9:E11" si="6">C9*D9</f>
        <v>0</v>
      </c>
      <c r="F9" s="82"/>
      <c r="G9" s="83"/>
      <c r="H9" s="84">
        <f t="shared" ref="H9:H11" si="7">F9*G9</f>
        <v>0</v>
      </c>
      <c r="I9" s="82"/>
      <c r="J9" s="83"/>
      <c r="K9" s="84">
        <f t="shared" ref="K9:K11" si="8">I9*J9</f>
        <v>0</v>
      </c>
      <c r="L9" s="82"/>
      <c r="M9" s="83"/>
      <c r="N9" s="84">
        <f t="shared" ref="N9:N11" si="9">L9*M9</f>
        <v>0</v>
      </c>
      <c r="O9" s="82"/>
      <c r="P9" s="83"/>
      <c r="Q9" s="84">
        <f t="shared" ref="Q9:Q11" si="10">O9*P9</f>
        <v>0</v>
      </c>
      <c r="R9" s="82"/>
      <c r="S9" s="83"/>
      <c r="T9" s="85">
        <f t="shared" ref="T9:T11" si="11">R9*S9</f>
        <v>0</v>
      </c>
    </row>
    <row r="10" spans="1:20" ht="14.25" customHeight="1">
      <c r="A10" s="74" t="s">
        <v>68</v>
      </c>
      <c r="B10" s="75"/>
      <c r="C10" s="82"/>
      <c r="D10" s="83"/>
      <c r="E10" s="84">
        <f t="shared" si="6"/>
        <v>0</v>
      </c>
      <c r="F10" s="82"/>
      <c r="G10" s="83"/>
      <c r="H10" s="84">
        <f t="shared" si="7"/>
        <v>0</v>
      </c>
      <c r="I10" s="82"/>
      <c r="J10" s="83"/>
      <c r="K10" s="84">
        <f t="shared" si="8"/>
        <v>0</v>
      </c>
      <c r="L10" s="82"/>
      <c r="M10" s="83"/>
      <c r="N10" s="84">
        <f t="shared" si="9"/>
        <v>0</v>
      </c>
      <c r="O10" s="82"/>
      <c r="P10" s="83"/>
      <c r="Q10" s="84">
        <f t="shared" si="10"/>
        <v>0</v>
      </c>
      <c r="R10" s="82"/>
      <c r="S10" s="83"/>
      <c r="T10" s="85">
        <f t="shared" si="11"/>
        <v>0</v>
      </c>
    </row>
    <row r="11" spans="1:20" ht="14.25" customHeight="1">
      <c r="A11" s="74" t="s">
        <v>99</v>
      </c>
      <c r="B11" s="75"/>
      <c r="C11" s="82"/>
      <c r="D11" s="83"/>
      <c r="E11" s="84">
        <f t="shared" si="6"/>
        <v>0</v>
      </c>
      <c r="F11" s="82"/>
      <c r="G11" s="83"/>
      <c r="H11" s="84">
        <f t="shared" si="7"/>
        <v>0</v>
      </c>
      <c r="I11" s="82"/>
      <c r="J11" s="83"/>
      <c r="K11" s="84">
        <f t="shared" si="8"/>
        <v>0</v>
      </c>
      <c r="L11" s="82"/>
      <c r="M11" s="83"/>
      <c r="N11" s="84">
        <f t="shared" si="9"/>
        <v>0</v>
      </c>
      <c r="O11" s="82"/>
      <c r="P11" s="83"/>
      <c r="Q11" s="84">
        <f t="shared" si="10"/>
        <v>0</v>
      </c>
      <c r="R11" s="82"/>
      <c r="S11" s="83"/>
      <c r="T11" s="85">
        <f t="shared" si="11"/>
        <v>0</v>
      </c>
    </row>
    <row r="12" spans="1:20" ht="14.25" customHeight="1">
      <c r="A12" s="74" t="s">
        <v>100</v>
      </c>
      <c r="B12" s="75"/>
      <c r="C12" s="82"/>
      <c r="D12" s="83"/>
      <c r="E12" s="84">
        <f t="shared" ref="E12:E17" si="12">C12*D12</f>
        <v>0</v>
      </c>
      <c r="F12" s="82"/>
      <c r="G12" s="83"/>
      <c r="H12" s="84">
        <f t="shared" ref="H12:H17" si="13">F12*G12</f>
        <v>0</v>
      </c>
      <c r="I12" s="82"/>
      <c r="J12" s="83"/>
      <c r="K12" s="84">
        <f t="shared" ref="K12:K17" si="14">I12*J12</f>
        <v>0</v>
      </c>
      <c r="L12" s="82"/>
      <c r="M12" s="83"/>
      <c r="N12" s="84">
        <f t="shared" ref="N12:N17" si="15">L12*M12</f>
        <v>0</v>
      </c>
      <c r="O12" s="82"/>
      <c r="P12" s="83"/>
      <c r="Q12" s="84">
        <f t="shared" ref="Q12:Q17" si="16">O12*P12</f>
        <v>0</v>
      </c>
      <c r="R12" s="82"/>
      <c r="S12" s="83"/>
      <c r="T12" s="85">
        <f t="shared" ref="T12:T17" si="17">R12*S12</f>
        <v>0</v>
      </c>
    </row>
    <row r="13" spans="1:20" ht="14.25" customHeight="1">
      <c r="A13" s="74" t="s">
        <v>101</v>
      </c>
      <c r="B13" s="75"/>
      <c r="C13" s="82"/>
      <c r="D13" s="83"/>
      <c r="E13" s="84">
        <f t="shared" si="12"/>
        <v>0</v>
      </c>
      <c r="F13" s="82"/>
      <c r="G13" s="83"/>
      <c r="H13" s="84">
        <f t="shared" si="13"/>
        <v>0</v>
      </c>
      <c r="I13" s="82"/>
      <c r="J13" s="83"/>
      <c r="K13" s="84">
        <f t="shared" si="14"/>
        <v>0</v>
      </c>
      <c r="L13" s="82"/>
      <c r="M13" s="83"/>
      <c r="N13" s="84">
        <f t="shared" si="15"/>
        <v>0</v>
      </c>
      <c r="O13" s="82"/>
      <c r="P13" s="83"/>
      <c r="Q13" s="84">
        <f t="shared" si="16"/>
        <v>0</v>
      </c>
      <c r="R13" s="82"/>
      <c r="S13" s="83"/>
      <c r="T13" s="85">
        <f t="shared" si="17"/>
        <v>0</v>
      </c>
    </row>
    <row r="14" spans="1:20" ht="14.25" customHeight="1">
      <c r="A14" s="74" t="s">
        <v>103</v>
      </c>
      <c r="B14" s="75"/>
      <c r="C14" s="82"/>
      <c r="D14" s="83"/>
      <c r="E14" s="84">
        <f t="shared" si="12"/>
        <v>0</v>
      </c>
      <c r="F14" s="82"/>
      <c r="G14" s="83"/>
      <c r="H14" s="84">
        <f t="shared" si="13"/>
        <v>0</v>
      </c>
      <c r="I14" s="82"/>
      <c r="J14" s="83"/>
      <c r="K14" s="84">
        <f t="shared" si="14"/>
        <v>0</v>
      </c>
      <c r="L14" s="82"/>
      <c r="M14" s="83"/>
      <c r="N14" s="84">
        <f t="shared" si="15"/>
        <v>0</v>
      </c>
      <c r="O14" s="82"/>
      <c r="P14" s="83"/>
      <c r="Q14" s="84">
        <f t="shared" si="16"/>
        <v>0</v>
      </c>
      <c r="R14" s="82"/>
      <c r="S14" s="83"/>
      <c r="T14" s="85">
        <f t="shared" si="17"/>
        <v>0</v>
      </c>
    </row>
    <row r="15" spans="1:20" ht="14.25" customHeight="1">
      <c r="A15" s="74" t="s">
        <v>104</v>
      </c>
      <c r="B15" s="75"/>
      <c r="C15" s="82"/>
      <c r="D15" s="83"/>
      <c r="E15" s="84">
        <f t="shared" si="12"/>
        <v>0</v>
      </c>
      <c r="F15" s="82"/>
      <c r="G15" s="83"/>
      <c r="H15" s="84">
        <f t="shared" si="13"/>
        <v>0</v>
      </c>
      <c r="I15" s="82"/>
      <c r="J15" s="83"/>
      <c r="K15" s="84">
        <f t="shared" si="14"/>
        <v>0</v>
      </c>
      <c r="L15" s="82"/>
      <c r="M15" s="83"/>
      <c r="N15" s="84">
        <f t="shared" si="15"/>
        <v>0</v>
      </c>
      <c r="O15" s="82"/>
      <c r="P15" s="83"/>
      <c r="Q15" s="84">
        <f t="shared" si="16"/>
        <v>0</v>
      </c>
      <c r="R15" s="82"/>
      <c r="S15" s="83"/>
      <c r="T15" s="85">
        <f t="shared" si="17"/>
        <v>0</v>
      </c>
    </row>
    <row r="16" spans="1:20" ht="13.9" customHeight="1">
      <c r="A16" s="74" t="s">
        <v>105</v>
      </c>
      <c r="B16" s="75"/>
      <c r="C16" s="82"/>
      <c r="D16" s="83"/>
      <c r="E16" s="84">
        <f t="shared" si="12"/>
        <v>0</v>
      </c>
      <c r="F16" s="82"/>
      <c r="G16" s="83"/>
      <c r="H16" s="84">
        <f t="shared" si="13"/>
        <v>0</v>
      </c>
      <c r="I16" s="82"/>
      <c r="J16" s="83"/>
      <c r="K16" s="84">
        <f t="shared" si="14"/>
        <v>0</v>
      </c>
      <c r="L16" s="82"/>
      <c r="M16" s="83"/>
      <c r="N16" s="84">
        <f t="shared" si="15"/>
        <v>0</v>
      </c>
      <c r="O16" s="82"/>
      <c r="P16" s="83"/>
      <c r="Q16" s="84">
        <f t="shared" si="16"/>
        <v>0</v>
      </c>
      <c r="R16" s="82"/>
      <c r="S16" s="83"/>
      <c r="T16" s="85">
        <f t="shared" si="17"/>
        <v>0</v>
      </c>
    </row>
    <row r="17" spans="1:20" ht="14.25" customHeight="1">
      <c r="A17" s="74" t="s">
        <v>106</v>
      </c>
      <c r="B17" s="75"/>
      <c r="C17" s="82"/>
      <c r="D17" s="83"/>
      <c r="E17" s="84">
        <f t="shared" si="12"/>
        <v>0</v>
      </c>
      <c r="F17" s="82"/>
      <c r="G17" s="83"/>
      <c r="H17" s="84">
        <f t="shared" si="13"/>
        <v>0</v>
      </c>
      <c r="I17" s="82"/>
      <c r="J17" s="83"/>
      <c r="K17" s="84">
        <f t="shared" si="14"/>
        <v>0</v>
      </c>
      <c r="L17" s="82"/>
      <c r="M17" s="83"/>
      <c r="N17" s="84">
        <f t="shared" si="15"/>
        <v>0</v>
      </c>
      <c r="O17" s="82"/>
      <c r="P17" s="83"/>
      <c r="Q17" s="84">
        <f t="shared" si="16"/>
        <v>0</v>
      </c>
      <c r="R17" s="82"/>
      <c r="S17" s="83"/>
      <c r="T17" s="85">
        <f t="shared" si="17"/>
        <v>0</v>
      </c>
    </row>
    <row r="18" spans="1:20">
      <c r="A18" s="137" t="s">
        <v>42</v>
      </c>
      <c r="B18" s="138"/>
      <c r="C18" s="134">
        <f>SUM(E6:E17)</f>
        <v>0</v>
      </c>
      <c r="D18" s="135"/>
      <c r="E18" s="136"/>
      <c r="F18" s="134">
        <f>SUM(H6:H17)</f>
        <v>0</v>
      </c>
      <c r="G18" s="135"/>
      <c r="H18" s="136"/>
      <c r="I18" s="134">
        <f t="shared" ref="I18" si="18">SUM(K6:K17)</f>
        <v>0</v>
      </c>
      <c r="J18" s="135"/>
      <c r="K18" s="136"/>
      <c r="L18" s="134">
        <f t="shared" ref="L18" si="19">SUM(N6:N17)</f>
        <v>0</v>
      </c>
      <c r="M18" s="135"/>
      <c r="N18" s="136"/>
      <c r="O18" s="134">
        <f t="shared" ref="O18" si="20">SUM(Q6:Q17)</f>
        <v>0</v>
      </c>
      <c r="P18" s="135"/>
      <c r="Q18" s="136"/>
      <c r="R18" s="134">
        <f t="shared" ref="R18" si="21">SUM(T6:T17)</f>
        <v>0</v>
      </c>
      <c r="S18" s="135"/>
      <c r="T18" s="169"/>
    </row>
    <row r="19" spans="1:20" s="71" customFormat="1" ht="19.5" customHeight="1">
      <c r="A19" s="161" t="s">
        <v>46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3"/>
    </row>
    <row r="20" spans="1:20" ht="14.25" customHeight="1">
      <c r="A20" s="74" t="s">
        <v>64</v>
      </c>
      <c r="B20" s="75"/>
      <c r="C20" s="82"/>
      <c r="D20" s="83"/>
      <c r="E20" s="84">
        <f>C20*D20</f>
        <v>0</v>
      </c>
      <c r="F20" s="82"/>
      <c r="G20" s="83"/>
      <c r="H20" s="84">
        <f>F20*G20</f>
        <v>0</v>
      </c>
      <c r="I20" s="82"/>
      <c r="J20" s="83"/>
      <c r="K20" s="84">
        <f t="shared" ref="K20:K33" si="22">I20*J20</f>
        <v>0</v>
      </c>
      <c r="L20" s="82"/>
      <c r="M20" s="83"/>
      <c r="N20" s="84">
        <f t="shared" ref="N20:N33" si="23">L20*M20</f>
        <v>0</v>
      </c>
      <c r="O20" s="82"/>
      <c r="P20" s="83"/>
      <c r="Q20" s="84">
        <f t="shared" ref="Q20:Q33" si="24">O20*P20</f>
        <v>0</v>
      </c>
      <c r="R20" s="82"/>
      <c r="S20" s="83"/>
      <c r="T20" s="85">
        <f t="shared" ref="T20:T33" si="25">R20*S20</f>
        <v>0</v>
      </c>
    </row>
    <row r="21" spans="1:20" ht="14.25" customHeight="1">
      <c r="A21" s="74" t="s">
        <v>65</v>
      </c>
      <c r="B21" s="75"/>
      <c r="C21" s="82"/>
      <c r="D21" s="83"/>
      <c r="E21" s="84">
        <f t="shared" ref="E21:E33" si="26">C21*D21</f>
        <v>0</v>
      </c>
      <c r="F21" s="82"/>
      <c r="G21" s="83"/>
      <c r="H21" s="84">
        <f t="shared" ref="H21:H33" si="27">F21*G21</f>
        <v>0</v>
      </c>
      <c r="I21" s="82"/>
      <c r="J21" s="83"/>
      <c r="K21" s="84">
        <f t="shared" si="22"/>
        <v>0</v>
      </c>
      <c r="L21" s="82"/>
      <c r="M21" s="83"/>
      <c r="N21" s="84">
        <f t="shared" si="23"/>
        <v>0</v>
      </c>
      <c r="O21" s="82"/>
      <c r="P21" s="83"/>
      <c r="Q21" s="84">
        <f t="shared" si="24"/>
        <v>0</v>
      </c>
      <c r="R21" s="82"/>
      <c r="S21" s="83"/>
      <c r="T21" s="85">
        <f t="shared" si="25"/>
        <v>0</v>
      </c>
    </row>
    <row r="22" spans="1:20" ht="14.25" customHeight="1">
      <c r="A22" s="74" t="s">
        <v>66</v>
      </c>
      <c r="B22" s="75"/>
      <c r="C22" s="82"/>
      <c r="D22" s="83"/>
      <c r="E22" s="84">
        <f t="shared" ref="E22:E32" si="28">C22*D22</f>
        <v>0</v>
      </c>
      <c r="F22" s="82"/>
      <c r="G22" s="83"/>
      <c r="H22" s="84">
        <f t="shared" ref="H22:H32" si="29">F22*G22</f>
        <v>0</v>
      </c>
      <c r="I22" s="82"/>
      <c r="J22" s="83"/>
      <c r="K22" s="84">
        <f t="shared" ref="K22:K32" si="30">I22*J22</f>
        <v>0</v>
      </c>
      <c r="L22" s="82"/>
      <c r="M22" s="83"/>
      <c r="N22" s="84">
        <f t="shared" ref="N22:N32" si="31">L22*M22</f>
        <v>0</v>
      </c>
      <c r="O22" s="82"/>
      <c r="P22" s="83"/>
      <c r="Q22" s="84">
        <f t="shared" ref="Q22:Q32" si="32">O22*P22</f>
        <v>0</v>
      </c>
      <c r="R22" s="82"/>
      <c r="S22" s="83"/>
      <c r="T22" s="85">
        <f t="shared" ref="T22:T32" si="33">R22*S22</f>
        <v>0</v>
      </c>
    </row>
    <row r="23" spans="1:20" ht="14.25" customHeight="1">
      <c r="A23" s="74" t="s">
        <v>67</v>
      </c>
      <c r="B23" s="75"/>
      <c r="C23" s="82"/>
      <c r="D23" s="83"/>
      <c r="E23" s="84">
        <f t="shared" si="28"/>
        <v>0</v>
      </c>
      <c r="F23" s="82"/>
      <c r="G23" s="83"/>
      <c r="H23" s="84">
        <f t="shared" si="29"/>
        <v>0</v>
      </c>
      <c r="I23" s="82"/>
      <c r="J23" s="83"/>
      <c r="K23" s="84">
        <f t="shared" si="30"/>
        <v>0</v>
      </c>
      <c r="L23" s="82"/>
      <c r="M23" s="83"/>
      <c r="N23" s="84">
        <f t="shared" si="31"/>
        <v>0</v>
      </c>
      <c r="O23" s="82"/>
      <c r="P23" s="83"/>
      <c r="Q23" s="84">
        <f t="shared" si="32"/>
        <v>0</v>
      </c>
      <c r="R23" s="82"/>
      <c r="S23" s="83"/>
      <c r="T23" s="85">
        <f t="shared" si="33"/>
        <v>0</v>
      </c>
    </row>
    <row r="24" spans="1:20" ht="14.25" customHeight="1">
      <c r="A24" s="74" t="s">
        <v>68</v>
      </c>
      <c r="B24" s="75"/>
      <c r="C24" s="82"/>
      <c r="D24" s="83"/>
      <c r="E24" s="84">
        <f t="shared" si="28"/>
        <v>0</v>
      </c>
      <c r="F24" s="82"/>
      <c r="G24" s="83"/>
      <c r="H24" s="84">
        <f t="shared" si="29"/>
        <v>0</v>
      </c>
      <c r="I24" s="82"/>
      <c r="J24" s="83"/>
      <c r="K24" s="84">
        <f t="shared" si="30"/>
        <v>0</v>
      </c>
      <c r="L24" s="82"/>
      <c r="M24" s="83"/>
      <c r="N24" s="84">
        <f t="shared" si="31"/>
        <v>0</v>
      </c>
      <c r="O24" s="82"/>
      <c r="P24" s="83"/>
      <c r="Q24" s="84">
        <f t="shared" si="32"/>
        <v>0</v>
      </c>
      <c r="R24" s="82"/>
      <c r="S24" s="83"/>
      <c r="T24" s="85">
        <f t="shared" si="33"/>
        <v>0</v>
      </c>
    </row>
    <row r="25" spans="1:20" ht="14.25" customHeight="1">
      <c r="A25" s="74" t="s">
        <v>99</v>
      </c>
      <c r="B25" s="75"/>
      <c r="C25" s="82"/>
      <c r="D25" s="83"/>
      <c r="E25" s="84">
        <f t="shared" si="28"/>
        <v>0</v>
      </c>
      <c r="F25" s="82"/>
      <c r="G25" s="83"/>
      <c r="H25" s="84">
        <f t="shared" si="29"/>
        <v>0</v>
      </c>
      <c r="I25" s="82"/>
      <c r="J25" s="83"/>
      <c r="K25" s="84">
        <f t="shared" si="30"/>
        <v>0</v>
      </c>
      <c r="L25" s="82"/>
      <c r="M25" s="83"/>
      <c r="N25" s="84">
        <f t="shared" si="31"/>
        <v>0</v>
      </c>
      <c r="O25" s="82"/>
      <c r="P25" s="83"/>
      <c r="Q25" s="84">
        <f t="shared" si="32"/>
        <v>0</v>
      </c>
      <c r="R25" s="82"/>
      <c r="S25" s="83"/>
      <c r="T25" s="85">
        <f t="shared" si="33"/>
        <v>0</v>
      </c>
    </row>
    <row r="26" spans="1:20" ht="14.25" customHeight="1">
      <c r="A26" s="74" t="s">
        <v>100</v>
      </c>
      <c r="B26" s="75"/>
      <c r="C26" s="82"/>
      <c r="D26" s="83"/>
      <c r="E26" s="84">
        <f t="shared" si="28"/>
        <v>0</v>
      </c>
      <c r="F26" s="82"/>
      <c r="G26" s="83"/>
      <c r="H26" s="84">
        <f t="shared" si="29"/>
        <v>0</v>
      </c>
      <c r="I26" s="82"/>
      <c r="J26" s="83"/>
      <c r="K26" s="84">
        <f t="shared" si="30"/>
        <v>0</v>
      </c>
      <c r="L26" s="82"/>
      <c r="M26" s="83"/>
      <c r="N26" s="84">
        <f t="shared" si="31"/>
        <v>0</v>
      </c>
      <c r="O26" s="82"/>
      <c r="P26" s="83"/>
      <c r="Q26" s="84">
        <f t="shared" si="32"/>
        <v>0</v>
      </c>
      <c r="R26" s="82"/>
      <c r="S26" s="83"/>
      <c r="T26" s="85">
        <f t="shared" si="33"/>
        <v>0</v>
      </c>
    </row>
    <row r="27" spans="1:20" ht="14.25" customHeight="1">
      <c r="A27" s="74" t="s">
        <v>101</v>
      </c>
      <c r="B27" s="75"/>
      <c r="C27" s="82"/>
      <c r="D27" s="83"/>
      <c r="E27" s="84">
        <f t="shared" si="28"/>
        <v>0</v>
      </c>
      <c r="F27" s="82"/>
      <c r="G27" s="83"/>
      <c r="H27" s="84">
        <f t="shared" si="29"/>
        <v>0</v>
      </c>
      <c r="I27" s="82"/>
      <c r="J27" s="83"/>
      <c r="K27" s="84">
        <f t="shared" si="30"/>
        <v>0</v>
      </c>
      <c r="L27" s="82"/>
      <c r="M27" s="83"/>
      <c r="N27" s="84">
        <f t="shared" si="31"/>
        <v>0</v>
      </c>
      <c r="O27" s="82"/>
      <c r="P27" s="83"/>
      <c r="Q27" s="84">
        <f t="shared" si="32"/>
        <v>0</v>
      </c>
      <c r="R27" s="82"/>
      <c r="S27" s="83"/>
      <c r="T27" s="85">
        <f t="shared" si="33"/>
        <v>0</v>
      </c>
    </row>
    <row r="28" spans="1:20" ht="14.25" customHeight="1">
      <c r="A28" s="74" t="s">
        <v>103</v>
      </c>
      <c r="B28" s="75"/>
      <c r="C28" s="82"/>
      <c r="D28" s="83"/>
      <c r="E28" s="84">
        <f t="shared" si="28"/>
        <v>0</v>
      </c>
      <c r="F28" s="82"/>
      <c r="G28" s="83"/>
      <c r="H28" s="84">
        <f t="shared" si="29"/>
        <v>0</v>
      </c>
      <c r="I28" s="82"/>
      <c r="J28" s="83"/>
      <c r="K28" s="84">
        <f t="shared" si="30"/>
        <v>0</v>
      </c>
      <c r="L28" s="82"/>
      <c r="M28" s="83"/>
      <c r="N28" s="84">
        <f t="shared" si="31"/>
        <v>0</v>
      </c>
      <c r="O28" s="82"/>
      <c r="P28" s="83"/>
      <c r="Q28" s="84">
        <f t="shared" si="32"/>
        <v>0</v>
      </c>
      <c r="R28" s="82"/>
      <c r="S28" s="83"/>
      <c r="T28" s="85">
        <f t="shared" si="33"/>
        <v>0</v>
      </c>
    </row>
    <row r="29" spans="1:20" ht="14.25" customHeight="1">
      <c r="A29" s="74" t="s">
        <v>104</v>
      </c>
      <c r="B29" s="75"/>
      <c r="C29" s="82"/>
      <c r="D29" s="83"/>
      <c r="E29" s="84">
        <f t="shared" si="28"/>
        <v>0</v>
      </c>
      <c r="F29" s="82"/>
      <c r="G29" s="83"/>
      <c r="H29" s="84">
        <f t="shared" si="29"/>
        <v>0</v>
      </c>
      <c r="I29" s="82"/>
      <c r="J29" s="83"/>
      <c r="K29" s="84">
        <f t="shared" si="30"/>
        <v>0</v>
      </c>
      <c r="L29" s="82"/>
      <c r="M29" s="83"/>
      <c r="N29" s="84">
        <f t="shared" si="31"/>
        <v>0</v>
      </c>
      <c r="O29" s="82"/>
      <c r="P29" s="83"/>
      <c r="Q29" s="84">
        <f t="shared" si="32"/>
        <v>0</v>
      </c>
      <c r="R29" s="82"/>
      <c r="S29" s="83"/>
      <c r="T29" s="85">
        <f t="shared" si="33"/>
        <v>0</v>
      </c>
    </row>
    <row r="30" spans="1:20" ht="14.25" customHeight="1">
      <c r="A30" s="74" t="s">
        <v>105</v>
      </c>
      <c r="B30" s="75"/>
      <c r="C30" s="82"/>
      <c r="D30" s="83"/>
      <c r="E30" s="84">
        <f t="shared" si="28"/>
        <v>0</v>
      </c>
      <c r="F30" s="82"/>
      <c r="G30" s="83"/>
      <c r="H30" s="84">
        <f t="shared" si="29"/>
        <v>0</v>
      </c>
      <c r="I30" s="82"/>
      <c r="J30" s="83"/>
      <c r="K30" s="84">
        <f t="shared" si="30"/>
        <v>0</v>
      </c>
      <c r="L30" s="82"/>
      <c r="M30" s="83"/>
      <c r="N30" s="84">
        <f t="shared" si="31"/>
        <v>0</v>
      </c>
      <c r="O30" s="82"/>
      <c r="P30" s="83"/>
      <c r="Q30" s="84">
        <f t="shared" si="32"/>
        <v>0</v>
      </c>
      <c r="R30" s="82"/>
      <c r="S30" s="83"/>
      <c r="T30" s="85">
        <f t="shared" si="33"/>
        <v>0</v>
      </c>
    </row>
    <row r="31" spans="1:20" ht="14.25" customHeight="1">
      <c r="A31" s="74" t="s">
        <v>106</v>
      </c>
      <c r="B31" s="75"/>
      <c r="C31" s="82"/>
      <c r="D31" s="83"/>
      <c r="E31" s="84">
        <f t="shared" si="28"/>
        <v>0</v>
      </c>
      <c r="F31" s="82"/>
      <c r="G31" s="83"/>
      <c r="H31" s="84">
        <f t="shared" si="29"/>
        <v>0</v>
      </c>
      <c r="I31" s="82"/>
      <c r="J31" s="83"/>
      <c r="K31" s="84">
        <f t="shared" si="30"/>
        <v>0</v>
      </c>
      <c r="L31" s="82"/>
      <c r="M31" s="83"/>
      <c r="N31" s="84">
        <f t="shared" si="31"/>
        <v>0</v>
      </c>
      <c r="O31" s="82"/>
      <c r="P31" s="83"/>
      <c r="Q31" s="84">
        <f t="shared" si="32"/>
        <v>0</v>
      </c>
      <c r="R31" s="82"/>
      <c r="S31" s="83"/>
      <c r="T31" s="85">
        <f t="shared" si="33"/>
        <v>0</v>
      </c>
    </row>
    <row r="32" spans="1:20" ht="14.25" customHeight="1">
      <c r="A32" s="74" t="s">
        <v>107</v>
      </c>
      <c r="B32" s="75"/>
      <c r="C32" s="82"/>
      <c r="D32" s="83"/>
      <c r="E32" s="84">
        <f t="shared" si="28"/>
        <v>0</v>
      </c>
      <c r="F32" s="82"/>
      <c r="G32" s="83"/>
      <c r="H32" s="84">
        <f t="shared" si="29"/>
        <v>0</v>
      </c>
      <c r="I32" s="82"/>
      <c r="J32" s="83"/>
      <c r="K32" s="84">
        <f t="shared" si="30"/>
        <v>0</v>
      </c>
      <c r="L32" s="82"/>
      <c r="M32" s="83"/>
      <c r="N32" s="84">
        <f t="shared" si="31"/>
        <v>0</v>
      </c>
      <c r="O32" s="82"/>
      <c r="P32" s="83"/>
      <c r="Q32" s="84">
        <f t="shared" si="32"/>
        <v>0</v>
      </c>
      <c r="R32" s="82"/>
      <c r="S32" s="83"/>
      <c r="T32" s="85">
        <f t="shared" si="33"/>
        <v>0</v>
      </c>
    </row>
    <row r="33" spans="1:20" ht="14.25" customHeight="1">
      <c r="A33" s="74" t="s">
        <v>108</v>
      </c>
      <c r="B33" s="75"/>
      <c r="C33" s="82"/>
      <c r="D33" s="83"/>
      <c r="E33" s="84">
        <f t="shared" si="26"/>
        <v>0</v>
      </c>
      <c r="F33" s="82"/>
      <c r="G33" s="83"/>
      <c r="H33" s="84">
        <f t="shared" si="27"/>
        <v>0</v>
      </c>
      <c r="I33" s="82"/>
      <c r="J33" s="83"/>
      <c r="K33" s="84">
        <f t="shared" si="22"/>
        <v>0</v>
      </c>
      <c r="L33" s="82"/>
      <c r="M33" s="83"/>
      <c r="N33" s="84">
        <f t="shared" si="23"/>
        <v>0</v>
      </c>
      <c r="O33" s="82"/>
      <c r="P33" s="83"/>
      <c r="Q33" s="84">
        <f t="shared" si="24"/>
        <v>0</v>
      </c>
      <c r="R33" s="82"/>
      <c r="S33" s="83"/>
      <c r="T33" s="85">
        <f t="shared" si="25"/>
        <v>0</v>
      </c>
    </row>
    <row r="34" spans="1:20" ht="12.75" customHeight="1">
      <c r="A34" s="137" t="s">
        <v>43</v>
      </c>
      <c r="B34" s="138"/>
      <c r="C34" s="134">
        <f>SUM(E20:E33)</f>
        <v>0</v>
      </c>
      <c r="D34" s="135"/>
      <c r="E34" s="136"/>
      <c r="F34" s="134">
        <f>SUM(H20:H33)</f>
        <v>0</v>
      </c>
      <c r="G34" s="135"/>
      <c r="H34" s="136"/>
      <c r="I34" s="134">
        <f t="shared" ref="I34" si="34">SUM(K20:K33)</f>
        <v>0</v>
      </c>
      <c r="J34" s="135"/>
      <c r="K34" s="136"/>
      <c r="L34" s="134">
        <f t="shared" ref="L34" si="35">SUM(N20:N33)</f>
        <v>0</v>
      </c>
      <c r="M34" s="135"/>
      <c r="N34" s="136"/>
      <c r="O34" s="134">
        <f t="shared" ref="O34" si="36">SUM(Q20:Q33)</f>
        <v>0</v>
      </c>
      <c r="P34" s="135"/>
      <c r="Q34" s="136"/>
      <c r="R34" s="134">
        <f t="shared" ref="R34" si="37">SUM(T20:T33)</f>
        <v>0</v>
      </c>
      <c r="S34" s="135"/>
      <c r="T34" s="169"/>
    </row>
    <row r="35" spans="1:20" s="71" customFormat="1" ht="19.5" customHeight="1">
      <c r="A35" s="161" t="s">
        <v>44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3"/>
    </row>
    <row r="36" spans="1:20" ht="21">
      <c r="A36" s="74" t="s">
        <v>54</v>
      </c>
      <c r="B36" s="75"/>
      <c r="C36" s="82"/>
      <c r="D36" s="83"/>
      <c r="E36" s="84">
        <f>C36*D36</f>
        <v>0</v>
      </c>
      <c r="F36" s="82"/>
      <c r="G36" s="83"/>
      <c r="H36" s="84">
        <f>F36*G36</f>
        <v>0</v>
      </c>
      <c r="I36" s="82"/>
      <c r="J36" s="83"/>
      <c r="K36" s="84">
        <f t="shared" ref="K36:K40" si="38">I36*J36</f>
        <v>0</v>
      </c>
      <c r="L36" s="82"/>
      <c r="M36" s="83"/>
      <c r="N36" s="84">
        <f t="shared" ref="N36:N40" si="39">L36*M36</f>
        <v>0</v>
      </c>
      <c r="O36" s="82"/>
      <c r="P36" s="83"/>
      <c r="Q36" s="84">
        <f t="shared" ref="Q36:Q40" si="40">O36*P36</f>
        <v>0</v>
      </c>
      <c r="R36" s="82"/>
      <c r="S36" s="83"/>
      <c r="T36" s="85">
        <f t="shared" ref="T36:T40" si="41">R36*S36</f>
        <v>0</v>
      </c>
    </row>
    <row r="37" spans="1:20">
      <c r="A37" s="74" t="s">
        <v>45</v>
      </c>
      <c r="B37" s="75"/>
      <c r="C37" s="82"/>
      <c r="D37" s="83"/>
      <c r="E37" s="84">
        <f t="shared" ref="E37:E40" si="42">C37*D37</f>
        <v>0</v>
      </c>
      <c r="F37" s="82"/>
      <c r="G37" s="83"/>
      <c r="H37" s="84">
        <f t="shared" ref="H37:H40" si="43">F37*G37</f>
        <v>0</v>
      </c>
      <c r="I37" s="82"/>
      <c r="J37" s="83"/>
      <c r="K37" s="84">
        <f t="shared" si="38"/>
        <v>0</v>
      </c>
      <c r="L37" s="82"/>
      <c r="M37" s="83"/>
      <c r="N37" s="84">
        <f t="shared" si="39"/>
        <v>0</v>
      </c>
      <c r="O37" s="82"/>
      <c r="P37" s="83"/>
      <c r="Q37" s="84">
        <f t="shared" si="40"/>
        <v>0</v>
      </c>
      <c r="R37" s="82"/>
      <c r="S37" s="83"/>
      <c r="T37" s="85">
        <f t="shared" si="41"/>
        <v>0</v>
      </c>
    </row>
    <row r="38" spans="1:20">
      <c r="A38" s="74" t="s">
        <v>47</v>
      </c>
      <c r="B38" s="75"/>
      <c r="C38" s="82"/>
      <c r="D38" s="83"/>
      <c r="E38" s="84">
        <f t="shared" si="42"/>
        <v>0</v>
      </c>
      <c r="F38" s="82"/>
      <c r="G38" s="83"/>
      <c r="H38" s="84">
        <f t="shared" si="43"/>
        <v>0</v>
      </c>
      <c r="I38" s="82"/>
      <c r="J38" s="83"/>
      <c r="K38" s="84">
        <f t="shared" si="38"/>
        <v>0</v>
      </c>
      <c r="L38" s="82"/>
      <c r="M38" s="83"/>
      <c r="N38" s="84">
        <f t="shared" si="39"/>
        <v>0</v>
      </c>
      <c r="O38" s="82"/>
      <c r="P38" s="83"/>
      <c r="Q38" s="84">
        <f t="shared" si="40"/>
        <v>0</v>
      </c>
      <c r="R38" s="82"/>
      <c r="S38" s="83"/>
      <c r="T38" s="85">
        <f t="shared" si="41"/>
        <v>0</v>
      </c>
    </row>
    <row r="39" spans="1:20">
      <c r="A39" s="74" t="s">
        <v>48</v>
      </c>
      <c r="B39" s="75"/>
      <c r="C39" s="82"/>
      <c r="D39" s="83"/>
      <c r="E39" s="84">
        <f t="shared" si="42"/>
        <v>0</v>
      </c>
      <c r="F39" s="82"/>
      <c r="G39" s="83"/>
      <c r="H39" s="84">
        <f t="shared" si="43"/>
        <v>0</v>
      </c>
      <c r="I39" s="82"/>
      <c r="J39" s="83"/>
      <c r="K39" s="84">
        <f t="shared" si="38"/>
        <v>0</v>
      </c>
      <c r="L39" s="82"/>
      <c r="M39" s="83"/>
      <c r="N39" s="84">
        <f t="shared" si="39"/>
        <v>0</v>
      </c>
      <c r="O39" s="82"/>
      <c r="P39" s="83"/>
      <c r="Q39" s="84">
        <f t="shared" si="40"/>
        <v>0</v>
      </c>
      <c r="R39" s="82"/>
      <c r="S39" s="83"/>
      <c r="T39" s="85">
        <f t="shared" si="41"/>
        <v>0</v>
      </c>
    </row>
    <row r="40" spans="1:20">
      <c r="A40" s="74" t="s">
        <v>49</v>
      </c>
      <c r="B40" s="75"/>
      <c r="C40" s="82"/>
      <c r="D40" s="83"/>
      <c r="E40" s="84">
        <f t="shared" si="42"/>
        <v>0</v>
      </c>
      <c r="F40" s="82"/>
      <c r="G40" s="83"/>
      <c r="H40" s="84">
        <f t="shared" si="43"/>
        <v>0</v>
      </c>
      <c r="I40" s="82"/>
      <c r="J40" s="83"/>
      <c r="K40" s="84">
        <f t="shared" si="38"/>
        <v>0</v>
      </c>
      <c r="L40" s="82"/>
      <c r="M40" s="83"/>
      <c r="N40" s="84">
        <f t="shared" si="39"/>
        <v>0</v>
      </c>
      <c r="O40" s="82"/>
      <c r="P40" s="83"/>
      <c r="Q40" s="84">
        <f t="shared" si="40"/>
        <v>0</v>
      </c>
      <c r="R40" s="82"/>
      <c r="S40" s="83"/>
      <c r="T40" s="85">
        <f t="shared" si="41"/>
        <v>0</v>
      </c>
    </row>
    <row r="41" spans="1:20">
      <c r="A41" s="74" t="s">
        <v>50</v>
      </c>
      <c r="B41" s="75"/>
      <c r="C41" s="82"/>
      <c r="D41" s="83"/>
      <c r="E41" s="84">
        <f t="shared" ref="E41:E52" si="44">C41*D41</f>
        <v>0</v>
      </c>
      <c r="F41" s="82"/>
      <c r="G41" s="83"/>
      <c r="H41" s="84">
        <f t="shared" ref="H41:H52" si="45">F41*G41</f>
        <v>0</v>
      </c>
      <c r="I41" s="82"/>
      <c r="J41" s="83"/>
      <c r="K41" s="84">
        <f t="shared" ref="K41:K52" si="46">I41*J41</f>
        <v>0</v>
      </c>
      <c r="L41" s="82"/>
      <c r="M41" s="83"/>
      <c r="N41" s="84">
        <f t="shared" ref="N41:N52" si="47">L41*M41</f>
        <v>0</v>
      </c>
      <c r="O41" s="82"/>
      <c r="P41" s="83"/>
      <c r="Q41" s="84">
        <f t="shared" ref="Q41:Q52" si="48">O41*P41</f>
        <v>0</v>
      </c>
      <c r="R41" s="82"/>
      <c r="S41" s="83"/>
      <c r="T41" s="85">
        <f t="shared" ref="T41:T52" si="49">R41*S41</f>
        <v>0</v>
      </c>
    </row>
    <row r="42" spans="1:20">
      <c r="A42" s="74" t="s">
        <v>51</v>
      </c>
      <c r="B42" s="75"/>
      <c r="C42" s="82"/>
      <c r="D42" s="83"/>
      <c r="E42" s="84">
        <f t="shared" si="44"/>
        <v>0</v>
      </c>
      <c r="F42" s="82"/>
      <c r="G42" s="83"/>
      <c r="H42" s="84">
        <f t="shared" si="45"/>
        <v>0</v>
      </c>
      <c r="I42" s="82"/>
      <c r="J42" s="83"/>
      <c r="K42" s="84">
        <f t="shared" si="46"/>
        <v>0</v>
      </c>
      <c r="L42" s="82"/>
      <c r="M42" s="83"/>
      <c r="N42" s="84">
        <f t="shared" si="47"/>
        <v>0</v>
      </c>
      <c r="O42" s="82"/>
      <c r="P42" s="83"/>
      <c r="Q42" s="84">
        <f t="shared" si="48"/>
        <v>0</v>
      </c>
      <c r="R42" s="82"/>
      <c r="S42" s="83"/>
      <c r="T42" s="85">
        <f t="shared" si="49"/>
        <v>0</v>
      </c>
    </row>
    <row r="43" spans="1:20">
      <c r="A43" s="74" t="s">
        <v>102</v>
      </c>
      <c r="B43" s="75"/>
      <c r="C43" s="82"/>
      <c r="D43" s="83"/>
      <c r="E43" s="84">
        <f t="shared" si="44"/>
        <v>0</v>
      </c>
      <c r="F43" s="82"/>
      <c r="G43" s="83"/>
      <c r="H43" s="84">
        <f t="shared" si="45"/>
        <v>0</v>
      </c>
      <c r="I43" s="82"/>
      <c r="J43" s="83"/>
      <c r="K43" s="84">
        <f t="shared" si="46"/>
        <v>0</v>
      </c>
      <c r="L43" s="82"/>
      <c r="M43" s="83"/>
      <c r="N43" s="84">
        <f t="shared" si="47"/>
        <v>0</v>
      </c>
      <c r="O43" s="82"/>
      <c r="P43" s="83"/>
      <c r="Q43" s="84">
        <f t="shared" si="48"/>
        <v>0</v>
      </c>
      <c r="R43" s="82"/>
      <c r="S43" s="83"/>
      <c r="T43" s="85">
        <f t="shared" si="49"/>
        <v>0</v>
      </c>
    </row>
    <row r="44" spans="1:20">
      <c r="A44" s="74" t="s">
        <v>118</v>
      </c>
      <c r="B44" s="75"/>
      <c r="C44" s="82"/>
      <c r="D44" s="83"/>
      <c r="E44" s="84">
        <f t="shared" si="44"/>
        <v>0</v>
      </c>
      <c r="F44" s="82"/>
      <c r="G44" s="83"/>
      <c r="H44" s="84">
        <f t="shared" si="45"/>
        <v>0</v>
      </c>
      <c r="I44" s="82"/>
      <c r="J44" s="83"/>
      <c r="K44" s="84">
        <f t="shared" si="46"/>
        <v>0</v>
      </c>
      <c r="L44" s="82"/>
      <c r="M44" s="83"/>
      <c r="N44" s="84">
        <f t="shared" si="47"/>
        <v>0</v>
      </c>
      <c r="O44" s="82"/>
      <c r="P44" s="83"/>
      <c r="Q44" s="84">
        <f t="shared" si="48"/>
        <v>0</v>
      </c>
      <c r="R44" s="82"/>
      <c r="S44" s="83"/>
      <c r="T44" s="85">
        <f t="shared" si="49"/>
        <v>0</v>
      </c>
    </row>
    <row r="45" spans="1:20">
      <c r="A45" s="74" t="s">
        <v>119</v>
      </c>
      <c r="B45" s="75"/>
      <c r="C45" s="82"/>
      <c r="D45" s="83"/>
      <c r="E45" s="84">
        <f t="shared" si="44"/>
        <v>0</v>
      </c>
      <c r="F45" s="82"/>
      <c r="G45" s="83"/>
      <c r="H45" s="84">
        <f t="shared" si="45"/>
        <v>0</v>
      </c>
      <c r="I45" s="82"/>
      <c r="J45" s="83"/>
      <c r="K45" s="84">
        <f t="shared" si="46"/>
        <v>0</v>
      </c>
      <c r="L45" s="82"/>
      <c r="M45" s="83"/>
      <c r="N45" s="84">
        <f t="shared" si="47"/>
        <v>0</v>
      </c>
      <c r="O45" s="82"/>
      <c r="P45" s="83"/>
      <c r="Q45" s="84">
        <f t="shared" si="48"/>
        <v>0</v>
      </c>
      <c r="R45" s="82"/>
      <c r="S45" s="83"/>
      <c r="T45" s="85">
        <f t="shared" si="49"/>
        <v>0</v>
      </c>
    </row>
    <row r="46" spans="1:20">
      <c r="A46" s="74" t="s">
        <v>120</v>
      </c>
      <c r="B46" s="75"/>
      <c r="C46" s="82"/>
      <c r="D46" s="83"/>
      <c r="E46" s="84">
        <f t="shared" si="44"/>
        <v>0</v>
      </c>
      <c r="F46" s="82"/>
      <c r="G46" s="83"/>
      <c r="H46" s="84">
        <f t="shared" si="45"/>
        <v>0</v>
      </c>
      <c r="I46" s="82"/>
      <c r="J46" s="83"/>
      <c r="K46" s="84">
        <f t="shared" si="46"/>
        <v>0</v>
      </c>
      <c r="L46" s="82"/>
      <c r="M46" s="83"/>
      <c r="N46" s="84">
        <f t="shared" si="47"/>
        <v>0</v>
      </c>
      <c r="O46" s="82"/>
      <c r="P46" s="83"/>
      <c r="Q46" s="84">
        <f t="shared" si="48"/>
        <v>0</v>
      </c>
      <c r="R46" s="82"/>
      <c r="S46" s="83"/>
      <c r="T46" s="85">
        <f t="shared" si="49"/>
        <v>0</v>
      </c>
    </row>
    <row r="47" spans="1:20">
      <c r="A47" s="74" t="s">
        <v>121</v>
      </c>
      <c r="B47" s="75"/>
      <c r="C47" s="82"/>
      <c r="D47" s="83"/>
      <c r="E47" s="84">
        <f t="shared" si="44"/>
        <v>0</v>
      </c>
      <c r="F47" s="82"/>
      <c r="G47" s="83"/>
      <c r="H47" s="84">
        <f t="shared" si="45"/>
        <v>0</v>
      </c>
      <c r="I47" s="82"/>
      <c r="J47" s="83"/>
      <c r="K47" s="84">
        <f t="shared" si="46"/>
        <v>0</v>
      </c>
      <c r="L47" s="82"/>
      <c r="M47" s="83"/>
      <c r="N47" s="84">
        <f t="shared" si="47"/>
        <v>0</v>
      </c>
      <c r="O47" s="82"/>
      <c r="P47" s="83"/>
      <c r="Q47" s="84">
        <f t="shared" si="48"/>
        <v>0</v>
      </c>
      <c r="R47" s="82"/>
      <c r="S47" s="83"/>
      <c r="T47" s="85">
        <f t="shared" si="49"/>
        <v>0</v>
      </c>
    </row>
    <row r="48" spans="1:20">
      <c r="A48" s="74" t="s">
        <v>122</v>
      </c>
      <c r="B48" s="75"/>
      <c r="C48" s="82"/>
      <c r="D48" s="83"/>
      <c r="E48" s="84">
        <f t="shared" si="44"/>
        <v>0</v>
      </c>
      <c r="F48" s="82"/>
      <c r="G48" s="83"/>
      <c r="H48" s="84">
        <f t="shared" si="45"/>
        <v>0</v>
      </c>
      <c r="I48" s="82"/>
      <c r="J48" s="83"/>
      <c r="K48" s="84">
        <f t="shared" si="46"/>
        <v>0</v>
      </c>
      <c r="L48" s="82"/>
      <c r="M48" s="83"/>
      <c r="N48" s="84">
        <f t="shared" si="47"/>
        <v>0</v>
      </c>
      <c r="O48" s="82"/>
      <c r="P48" s="83"/>
      <c r="Q48" s="84">
        <f t="shared" si="48"/>
        <v>0</v>
      </c>
      <c r="R48" s="82"/>
      <c r="S48" s="83"/>
      <c r="T48" s="85">
        <f t="shared" si="49"/>
        <v>0</v>
      </c>
    </row>
    <row r="49" spans="1:20">
      <c r="A49" s="74" t="s">
        <v>123</v>
      </c>
      <c r="B49" s="75"/>
      <c r="C49" s="82"/>
      <c r="D49" s="83"/>
      <c r="E49" s="84">
        <f t="shared" si="44"/>
        <v>0</v>
      </c>
      <c r="F49" s="82"/>
      <c r="G49" s="83"/>
      <c r="H49" s="84">
        <f t="shared" si="45"/>
        <v>0</v>
      </c>
      <c r="I49" s="82"/>
      <c r="J49" s="83"/>
      <c r="K49" s="84">
        <f t="shared" si="46"/>
        <v>0</v>
      </c>
      <c r="L49" s="82"/>
      <c r="M49" s="83"/>
      <c r="N49" s="84">
        <f t="shared" si="47"/>
        <v>0</v>
      </c>
      <c r="O49" s="82"/>
      <c r="P49" s="83"/>
      <c r="Q49" s="84">
        <f t="shared" si="48"/>
        <v>0</v>
      </c>
      <c r="R49" s="82"/>
      <c r="S49" s="83"/>
      <c r="T49" s="85">
        <f t="shared" si="49"/>
        <v>0</v>
      </c>
    </row>
    <row r="50" spans="1:20">
      <c r="A50" s="74" t="s">
        <v>124</v>
      </c>
      <c r="B50" s="75"/>
      <c r="C50" s="82"/>
      <c r="D50" s="83"/>
      <c r="E50" s="84">
        <f t="shared" si="44"/>
        <v>0</v>
      </c>
      <c r="F50" s="82"/>
      <c r="G50" s="83"/>
      <c r="H50" s="84">
        <f t="shared" si="45"/>
        <v>0</v>
      </c>
      <c r="I50" s="82"/>
      <c r="J50" s="83"/>
      <c r="K50" s="84">
        <f t="shared" si="46"/>
        <v>0</v>
      </c>
      <c r="L50" s="82"/>
      <c r="M50" s="83"/>
      <c r="N50" s="84">
        <f t="shared" si="47"/>
        <v>0</v>
      </c>
      <c r="O50" s="82"/>
      <c r="P50" s="83"/>
      <c r="Q50" s="84">
        <f t="shared" si="48"/>
        <v>0</v>
      </c>
      <c r="R50" s="82"/>
      <c r="S50" s="83"/>
      <c r="T50" s="85">
        <f t="shared" si="49"/>
        <v>0</v>
      </c>
    </row>
    <row r="51" spans="1:20">
      <c r="A51" s="74" t="s">
        <v>125</v>
      </c>
      <c r="B51" s="75"/>
      <c r="C51" s="82"/>
      <c r="D51" s="83"/>
      <c r="E51" s="84">
        <f t="shared" si="44"/>
        <v>0</v>
      </c>
      <c r="F51" s="82"/>
      <c r="G51" s="83"/>
      <c r="H51" s="84">
        <f t="shared" si="45"/>
        <v>0</v>
      </c>
      <c r="I51" s="82"/>
      <c r="J51" s="83"/>
      <c r="K51" s="84">
        <f t="shared" si="46"/>
        <v>0</v>
      </c>
      <c r="L51" s="82"/>
      <c r="M51" s="83"/>
      <c r="N51" s="84">
        <f t="shared" si="47"/>
        <v>0</v>
      </c>
      <c r="O51" s="82"/>
      <c r="P51" s="83"/>
      <c r="Q51" s="84">
        <f t="shared" si="48"/>
        <v>0</v>
      </c>
      <c r="R51" s="82"/>
      <c r="S51" s="83"/>
      <c r="T51" s="85">
        <f t="shared" si="49"/>
        <v>0</v>
      </c>
    </row>
    <row r="52" spans="1:20" ht="14.25" customHeight="1">
      <c r="A52" s="74" t="s">
        <v>126</v>
      </c>
      <c r="B52" s="75"/>
      <c r="C52" s="82"/>
      <c r="D52" s="83"/>
      <c r="E52" s="84">
        <f t="shared" si="44"/>
        <v>0</v>
      </c>
      <c r="F52" s="82"/>
      <c r="G52" s="83"/>
      <c r="H52" s="84">
        <f t="shared" si="45"/>
        <v>0</v>
      </c>
      <c r="I52" s="82"/>
      <c r="J52" s="83"/>
      <c r="K52" s="84">
        <f t="shared" si="46"/>
        <v>0</v>
      </c>
      <c r="L52" s="82"/>
      <c r="M52" s="83"/>
      <c r="N52" s="84">
        <f t="shared" si="47"/>
        <v>0</v>
      </c>
      <c r="O52" s="82"/>
      <c r="P52" s="83"/>
      <c r="Q52" s="84">
        <f t="shared" si="48"/>
        <v>0</v>
      </c>
      <c r="R52" s="82"/>
      <c r="S52" s="83"/>
      <c r="T52" s="85">
        <f t="shared" si="49"/>
        <v>0</v>
      </c>
    </row>
    <row r="53" spans="1:20" ht="24" customHeight="1">
      <c r="A53" s="137" t="s">
        <v>77</v>
      </c>
      <c r="B53" s="138"/>
      <c r="C53" s="134">
        <f>SUM(E36:E52)</f>
        <v>0</v>
      </c>
      <c r="D53" s="135"/>
      <c r="E53" s="136">
        <f>SUM(E36:E52)</f>
        <v>0</v>
      </c>
      <c r="F53" s="134">
        <f>SUM(H36:H52)</f>
        <v>0</v>
      </c>
      <c r="G53" s="135"/>
      <c r="H53" s="136"/>
      <c r="I53" s="134">
        <f>SUM(K36:K52)</f>
        <v>0</v>
      </c>
      <c r="J53" s="135"/>
      <c r="K53" s="136"/>
      <c r="L53" s="134">
        <f>SUM(N36:N52)</f>
        <v>0</v>
      </c>
      <c r="M53" s="135"/>
      <c r="N53" s="136"/>
      <c r="O53" s="134">
        <f>SUM(Q36:Q52)</f>
        <v>0</v>
      </c>
      <c r="P53" s="135"/>
      <c r="Q53" s="136"/>
      <c r="R53" s="134">
        <f>SUM(T36:T52)</f>
        <v>0</v>
      </c>
      <c r="S53" s="135"/>
      <c r="T53" s="169"/>
    </row>
    <row r="54" spans="1:20">
      <c r="A54" s="20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9"/>
    </row>
    <row r="55" spans="1:20" ht="17.25" customHeight="1" thickBot="1">
      <c r="A55" s="166" t="s">
        <v>52</v>
      </c>
      <c r="B55" s="167"/>
      <c r="C55" s="156"/>
      <c r="D55" s="157"/>
      <c r="E55" s="53">
        <f>C18+C34+C53</f>
        <v>0</v>
      </c>
      <c r="F55" s="156"/>
      <c r="G55" s="157"/>
      <c r="H55" s="54">
        <f>F18+F34+F53</f>
        <v>0</v>
      </c>
      <c r="I55" s="156"/>
      <c r="J55" s="157"/>
      <c r="K55" s="54">
        <f>I18+I34+I53</f>
        <v>0</v>
      </c>
      <c r="L55" s="156"/>
      <c r="M55" s="157"/>
      <c r="N55" s="54">
        <f>L18+L34+L53</f>
        <v>0</v>
      </c>
      <c r="O55" s="156"/>
      <c r="P55" s="157"/>
      <c r="Q55" s="54">
        <f>O18+O34+O53</f>
        <v>0</v>
      </c>
      <c r="R55" s="156"/>
      <c r="S55" s="157"/>
      <c r="T55" s="55">
        <f>R18+R34+R53</f>
        <v>0</v>
      </c>
    </row>
    <row r="57" spans="1:20" ht="11.25" thickBot="1"/>
    <row r="58" spans="1:20" ht="23.25" thickBot="1">
      <c r="A58" s="147" t="s">
        <v>89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9"/>
    </row>
    <row r="59" spans="1:20" ht="20.25" customHeight="1">
      <c r="A59" s="154" t="s">
        <v>39</v>
      </c>
      <c r="B59" s="155"/>
      <c r="C59" s="150" t="s">
        <v>22</v>
      </c>
      <c r="D59" s="151"/>
      <c r="E59" s="152"/>
      <c r="F59" s="150" t="s">
        <v>1</v>
      </c>
      <c r="G59" s="151"/>
      <c r="H59" s="152"/>
      <c r="I59" s="150" t="s">
        <v>2</v>
      </c>
      <c r="J59" s="151"/>
      <c r="K59" s="152"/>
      <c r="L59" s="150" t="s">
        <v>3</v>
      </c>
      <c r="M59" s="151"/>
      <c r="N59" s="152"/>
      <c r="O59" s="150" t="s">
        <v>4</v>
      </c>
      <c r="P59" s="151"/>
      <c r="Q59" s="152"/>
      <c r="R59" s="150" t="s">
        <v>5</v>
      </c>
      <c r="S59" s="151"/>
      <c r="T59" s="153"/>
    </row>
    <row r="60" spans="1:20" ht="24.75" customHeight="1">
      <c r="A60" s="73" t="s">
        <v>82</v>
      </c>
      <c r="B60" s="41" t="s">
        <v>6</v>
      </c>
      <c r="C60" s="27" t="s">
        <v>9</v>
      </c>
      <c r="D60" s="27" t="s">
        <v>40</v>
      </c>
      <c r="E60" s="27" t="s">
        <v>41</v>
      </c>
      <c r="F60" s="27" t="s">
        <v>9</v>
      </c>
      <c r="G60" s="27" t="s">
        <v>40</v>
      </c>
      <c r="H60" s="27" t="s">
        <v>41</v>
      </c>
      <c r="I60" s="27" t="s">
        <v>9</v>
      </c>
      <c r="J60" s="27" t="s">
        <v>40</v>
      </c>
      <c r="K60" s="27" t="s">
        <v>41</v>
      </c>
      <c r="L60" s="27" t="s">
        <v>9</v>
      </c>
      <c r="M60" s="27" t="s">
        <v>40</v>
      </c>
      <c r="N60" s="27" t="s">
        <v>41</v>
      </c>
      <c r="O60" s="27" t="s">
        <v>9</v>
      </c>
      <c r="P60" s="27" t="s">
        <v>40</v>
      </c>
      <c r="Q60" s="27" t="s">
        <v>41</v>
      </c>
      <c r="R60" s="27" t="s">
        <v>9</v>
      </c>
      <c r="S60" s="27" t="s">
        <v>40</v>
      </c>
      <c r="T60" s="67" t="s">
        <v>41</v>
      </c>
    </row>
    <row r="61" spans="1:20" s="71" customFormat="1" ht="19.5" customHeight="1">
      <c r="A61" s="128" t="s">
        <v>37</v>
      </c>
      <c r="B61" s="129"/>
      <c r="C61" s="129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30"/>
    </row>
    <row r="62" spans="1:20">
      <c r="A62" s="74" t="s">
        <v>64</v>
      </c>
      <c r="B62" s="75"/>
      <c r="C62" s="82"/>
      <c r="D62" s="83"/>
      <c r="E62" s="84">
        <f>C62*D62</f>
        <v>0</v>
      </c>
      <c r="F62" s="82"/>
      <c r="G62" s="83"/>
      <c r="H62" s="84">
        <f>F62*G62</f>
        <v>0</v>
      </c>
      <c r="I62" s="82"/>
      <c r="J62" s="83"/>
      <c r="K62" s="84">
        <f t="shared" ref="K62" si="50">I62*J62</f>
        <v>0</v>
      </c>
      <c r="L62" s="82"/>
      <c r="M62" s="83"/>
      <c r="N62" s="84">
        <f t="shared" ref="N62" si="51">L62*M62</f>
        <v>0</v>
      </c>
      <c r="O62" s="82"/>
      <c r="P62" s="83"/>
      <c r="Q62" s="84">
        <f t="shared" ref="Q62" si="52">O62*P62</f>
        <v>0</v>
      </c>
      <c r="R62" s="82"/>
      <c r="S62" s="83"/>
      <c r="T62" s="85">
        <f t="shared" ref="T62" si="53">R62*S62</f>
        <v>0</v>
      </c>
    </row>
    <row r="63" spans="1:20">
      <c r="A63" s="74" t="s">
        <v>65</v>
      </c>
      <c r="B63" s="75"/>
      <c r="C63" s="82"/>
      <c r="D63" s="83"/>
      <c r="E63" s="84">
        <f t="shared" ref="E63:E64" si="54">C63*D63</f>
        <v>0</v>
      </c>
      <c r="F63" s="82"/>
      <c r="G63" s="83"/>
      <c r="H63" s="84">
        <f t="shared" ref="H63:H64" si="55">F63*G63</f>
        <v>0</v>
      </c>
      <c r="I63" s="82"/>
      <c r="J63" s="83"/>
      <c r="K63" s="84">
        <f t="shared" ref="K63:K64" si="56">I63*J63</f>
        <v>0</v>
      </c>
      <c r="L63" s="82"/>
      <c r="M63" s="83"/>
      <c r="N63" s="84">
        <f t="shared" ref="N63:N64" si="57">L63*M63</f>
        <v>0</v>
      </c>
      <c r="O63" s="82"/>
      <c r="P63" s="83"/>
      <c r="Q63" s="84">
        <f t="shared" ref="Q63:Q64" si="58">O63*P63</f>
        <v>0</v>
      </c>
      <c r="R63" s="82"/>
      <c r="S63" s="83"/>
      <c r="T63" s="85">
        <f t="shared" ref="T63:T64" si="59">R63*S63</f>
        <v>0</v>
      </c>
    </row>
    <row r="64" spans="1:20">
      <c r="A64" s="74" t="s">
        <v>66</v>
      </c>
      <c r="B64" s="75"/>
      <c r="C64" s="82"/>
      <c r="D64" s="83"/>
      <c r="E64" s="84">
        <f t="shared" si="54"/>
        <v>0</v>
      </c>
      <c r="F64" s="82"/>
      <c r="G64" s="83"/>
      <c r="H64" s="84">
        <f t="shared" si="55"/>
        <v>0</v>
      </c>
      <c r="I64" s="82"/>
      <c r="J64" s="83"/>
      <c r="K64" s="84">
        <f t="shared" si="56"/>
        <v>0</v>
      </c>
      <c r="L64" s="82"/>
      <c r="M64" s="83"/>
      <c r="N64" s="84">
        <f t="shared" si="57"/>
        <v>0</v>
      </c>
      <c r="O64" s="82"/>
      <c r="P64" s="83"/>
      <c r="Q64" s="84">
        <f t="shared" si="58"/>
        <v>0</v>
      </c>
      <c r="R64" s="82"/>
      <c r="S64" s="83"/>
      <c r="T64" s="85">
        <f t="shared" si="59"/>
        <v>0</v>
      </c>
    </row>
    <row r="65" spans="1:20">
      <c r="A65" s="74" t="s">
        <v>67</v>
      </c>
      <c r="B65" s="75"/>
      <c r="C65" s="82"/>
      <c r="D65" s="83"/>
      <c r="E65" s="84">
        <f t="shared" ref="E65:E73" si="60">C65*D65</f>
        <v>0</v>
      </c>
      <c r="F65" s="82"/>
      <c r="G65" s="83"/>
      <c r="H65" s="84">
        <f t="shared" ref="H65:H73" si="61">F65*G65</f>
        <v>0</v>
      </c>
      <c r="I65" s="82"/>
      <c r="J65" s="83"/>
      <c r="K65" s="84">
        <f t="shared" ref="K65:K73" si="62">I65*J65</f>
        <v>0</v>
      </c>
      <c r="L65" s="82"/>
      <c r="M65" s="83"/>
      <c r="N65" s="84">
        <f t="shared" ref="N65:N73" si="63">L65*M65</f>
        <v>0</v>
      </c>
      <c r="O65" s="82"/>
      <c r="P65" s="83"/>
      <c r="Q65" s="84">
        <f t="shared" ref="Q65:Q73" si="64">O65*P65</f>
        <v>0</v>
      </c>
      <c r="R65" s="82"/>
      <c r="S65" s="83"/>
      <c r="T65" s="85">
        <f t="shared" ref="T65:T73" si="65">R65*S65</f>
        <v>0</v>
      </c>
    </row>
    <row r="66" spans="1:20">
      <c r="A66" s="74" t="s">
        <v>68</v>
      </c>
      <c r="B66" s="75"/>
      <c r="C66" s="82"/>
      <c r="D66" s="83"/>
      <c r="E66" s="84">
        <f t="shared" si="60"/>
        <v>0</v>
      </c>
      <c r="F66" s="82"/>
      <c r="G66" s="83"/>
      <c r="H66" s="84">
        <f t="shared" si="61"/>
        <v>0</v>
      </c>
      <c r="I66" s="82"/>
      <c r="J66" s="83"/>
      <c r="K66" s="84">
        <f t="shared" si="62"/>
        <v>0</v>
      </c>
      <c r="L66" s="82"/>
      <c r="M66" s="83"/>
      <c r="N66" s="84">
        <f t="shared" si="63"/>
        <v>0</v>
      </c>
      <c r="O66" s="82"/>
      <c r="P66" s="83"/>
      <c r="Q66" s="84">
        <f t="shared" si="64"/>
        <v>0</v>
      </c>
      <c r="R66" s="82"/>
      <c r="S66" s="83"/>
      <c r="T66" s="85">
        <f t="shared" si="65"/>
        <v>0</v>
      </c>
    </row>
    <row r="67" spans="1:20">
      <c r="A67" s="74" t="s">
        <v>99</v>
      </c>
      <c r="B67" s="75"/>
      <c r="C67" s="82"/>
      <c r="D67" s="83"/>
      <c r="E67" s="84">
        <f t="shared" si="60"/>
        <v>0</v>
      </c>
      <c r="F67" s="82"/>
      <c r="G67" s="83"/>
      <c r="H67" s="84">
        <f t="shared" si="61"/>
        <v>0</v>
      </c>
      <c r="I67" s="82"/>
      <c r="J67" s="83"/>
      <c r="K67" s="84">
        <f t="shared" si="62"/>
        <v>0</v>
      </c>
      <c r="L67" s="82"/>
      <c r="M67" s="83"/>
      <c r="N67" s="84">
        <f t="shared" si="63"/>
        <v>0</v>
      </c>
      <c r="O67" s="82"/>
      <c r="P67" s="83"/>
      <c r="Q67" s="84">
        <f t="shared" si="64"/>
        <v>0</v>
      </c>
      <c r="R67" s="82"/>
      <c r="S67" s="83"/>
      <c r="T67" s="85">
        <f t="shared" si="65"/>
        <v>0</v>
      </c>
    </row>
    <row r="68" spans="1:20">
      <c r="A68" s="74" t="s">
        <v>100</v>
      </c>
      <c r="B68" s="75"/>
      <c r="C68" s="82"/>
      <c r="D68" s="83"/>
      <c r="E68" s="84">
        <f t="shared" si="60"/>
        <v>0</v>
      </c>
      <c r="F68" s="82"/>
      <c r="G68" s="83"/>
      <c r="H68" s="84">
        <f t="shared" si="61"/>
        <v>0</v>
      </c>
      <c r="I68" s="82"/>
      <c r="J68" s="83"/>
      <c r="K68" s="84">
        <f t="shared" si="62"/>
        <v>0</v>
      </c>
      <c r="L68" s="82"/>
      <c r="M68" s="83"/>
      <c r="N68" s="84">
        <f t="shared" si="63"/>
        <v>0</v>
      </c>
      <c r="O68" s="82"/>
      <c r="P68" s="83"/>
      <c r="Q68" s="84">
        <f t="shared" si="64"/>
        <v>0</v>
      </c>
      <c r="R68" s="82"/>
      <c r="S68" s="83"/>
      <c r="T68" s="85">
        <f t="shared" si="65"/>
        <v>0</v>
      </c>
    </row>
    <row r="69" spans="1:20">
      <c r="A69" s="74" t="s">
        <v>101</v>
      </c>
      <c r="B69" s="75"/>
      <c r="C69" s="82"/>
      <c r="D69" s="83"/>
      <c r="E69" s="84">
        <f t="shared" si="60"/>
        <v>0</v>
      </c>
      <c r="F69" s="82"/>
      <c r="G69" s="83"/>
      <c r="H69" s="84">
        <f t="shared" si="61"/>
        <v>0</v>
      </c>
      <c r="I69" s="82"/>
      <c r="J69" s="83"/>
      <c r="K69" s="84">
        <f t="shared" si="62"/>
        <v>0</v>
      </c>
      <c r="L69" s="82"/>
      <c r="M69" s="83"/>
      <c r="N69" s="84">
        <f t="shared" si="63"/>
        <v>0</v>
      </c>
      <c r="O69" s="82"/>
      <c r="P69" s="83"/>
      <c r="Q69" s="84">
        <f t="shared" si="64"/>
        <v>0</v>
      </c>
      <c r="R69" s="82"/>
      <c r="S69" s="83"/>
      <c r="T69" s="85">
        <f t="shared" si="65"/>
        <v>0</v>
      </c>
    </row>
    <row r="70" spans="1:20">
      <c r="A70" s="74" t="s">
        <v>103</v>
      </c>
      <c r="B70" s="75"/>
      <c r="C70" s="82"/>
      <c r="D70" s="83"/>
      <c r="E70" s="84">
        <f t="shared" si="60"/>
        <v>0</v>
      </c>
      <c r="F70" s="82"/>
      <c r="G70" s="83"/>
      <c r="H70" s="84">
        <f t="shared" si="61"/>
        <v>0</v>
      </c>
      <c r="I70" s="82"/>
      <c r="J70" s="83"/>
      <c r="K70" s="84">
        <f t="shared" si="62"/>
        <v>0</v>
      </c>
      <c r="L70" s="82"/>
      <c r="M70" s="83"/>
      <c r="N70" s="84">
        <f t="shared" si="63"/>
        <v>0</v>
      </c>
      <c r="O70" s="82"/>
      <c r="P70" s="83"/>
      <c r="Q70" s="84">
        <f t="shared" si="64"/>
        <v>0</v>
      </c>
      <c r="R70" s="82"/>
      <c r="S70" s="83"/>
      <c r="T70" s="85">
        <f t="shared" si="65"/>
        <v>0</v>
      </c>
    </row>
    <row r="71" spans="1:20">
      <c r="A71" s="74" t="s">
        <v>104</v>
      </c>
      <c r="B71" s="75"/>
      <c r="C71" s="82"/>
      <c r="D71" s="83"/>
      <c r="E71" s="84">
        <f t="shared" si="60"/>
        <v>0</v>
      </c>
      <c r="F71" s="82"/>
      <c r="G71" s="83"/>
      <c r="H71" s="84">
        <f t="shared" si="61"/>
        <v>0</v>
      </c>
      <c r="I71" s="82"/>
      <c r="J71" s="83"/>
      <c r="K71" s="84">
        <f t="shared" si="62"/>
        <v>0</v>
      </c>
      <c r="L71" s="82"/>
      <c r="M71" s="83"/>
      <c r="N71" s="84">
        <f t="shared" si="63"/>
        <v>0</v>
      </c>
      <c r="O71" s="82"/>
      <c r="P71" s="83"/>
      <c r="Q71" s="84">
        <f t="shared" si="64"/>
        <v>0</v>
      </c>
      <c r="R71" s="82"/>
      <c r="S71" s="83"/>
      <c r="T71" s="85">
        <f t="shared" si="65"/>
        <v>0</v>
      </c>
    </row>
    <row r="72" spans="1:20">
      <c r="A72" s="74" t="s">
        <v>105</v>
      </c>
      <c r="B72" s="75"/>
      <c r="C72" s="82"/>
      <c r="D72" s="83"/>
      <c r="E72" s="84">
        <f t="shared" si="60"/>
        <v>0</v>
      </c>
      <c r="F72" s="82"/>
      <c r="G72" s="83"/>
      <c r="H72" s="84">
        <f t="shared" si="61"/>
        <v>0</v>
      </c>
      <c r="I72" s="82"/>
      <c r="J72" s="83"/>
      <c r="K72" s="84">
        <f t="shared" si="62"/>
        <v>0</v>
      </c>
      <c r="L72" s="82"/>
      <c r="M72" s="83"/>
      <c r="N72" s="84">
        <f t="shared" si="63"/>
        <v>0</v>
      </c>
      <c r="O72" s="82"/>
      <c r="P72" s="83"/>
      <c r="Q72" s="84">
        <f t="shared" si="64"/>
        <v>0</v>
      </c>
      <c r="R72" s="82"/>
      <c r="S72" s="83"/>
      <c r="T72" s="85">
        <f t="shared" si="65"/>
        <v>0</v>
      </c>
    </row>
    <row r="73" spans="1:20">
      <c r="A73" s="74" t="s">
        <v>106</v>
      </c>
      <c r="B73" s="75"/>
      <c r="C73" s="82"/>
      <c r="D73" s="83"/>
      <c r="E73" s="84">
        <f t="shared" si="60"/>
        <v>0</v>
      </c>
      <c r="F73" s="82"/>
      <c r="G73" s="83"/>
      <c r="H73" s="84">
        <f t="shared" si="61"/>
        <v>0</v>
      </c>
      <c r="I73" s="82"/>
      <c r="J73" s="83"/>
      <c r="K73" s="84">
        <f t="shared" si="62"/>
        <v>0</v>
      </c>
      <c r="L73" s="82"/>
      <c r="M73" s="83"/>
      <c r="N73" s="84">
        <f t="shared" si="63"/>
        <v>0</v>
      </c>
      <c r="O73" s="82"/>
      <c r="P73" s="83"/>
      <c r="Q73" s="84">
        <f t="shared" si="64"/>
        <v>0</v>
      </c>
      <c r="R73" s="82"/>
      <c r="S73" s="83"/>
      <c r="T73" s="85">
        <f t="shared" si="65"/>
        <v>0</v>
      </c>
    </row>
    <row r="74" spans="1:20" ht="18.75" customHeight="1">
      <c r="A74" s="112" t="s">
        <v>55</v>
      </c>
      <c r="B74" s="139"/>
      <c r="C74" s="125">
        <f>SUM(E62:E73)</f>
        <v>0</v>
      </c>
      <c r="D74" s="126"/>
      <c r="E74" s="127"/>
      <c r="F74" s="125">
        <f>SUM(H62:H73)</f>
        <v>0</v>
      </c>
      <c r="G74" s="126"/>
      <c r="H74" s="127"/>
      <c r="I74" s="125">
        <f>SUM(K62:K73)</f>
        <v>0</v>
      </c>
      <c r="J74" s="126"/>
      <c r="K74" s="127"/>
      <c r="L74" s="125">
        <f>SUM(N62:N73)</f>
        <v>0</v>
      </c>
      <c r="M74" s="126"/>
      <c r="N74" s="127"/>
      <c r="O74" s="125">
        <f>SUM(Q62:Q73)</f>
        <v>0</v>
      </c>
      <c r="P74" s="126"/>
      <c r="Q74" s="127"/>
      <c r="R74" s="125">
        <f>SUM(T62:T73)</f>
        <v>0</v>
      </c>
      <c r="S74" s="126"/>
      <c r="T74" s="127"/>
    </row>
    <row r="75" spans="1:20" s="71" customFormat="1" ht="19.5" customHeight="1">
      <c r="A75" s="128" t="s">
        <v>46</v>
      </c>
      <c r="B75" s="129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30"/>
    </row>
    <row r="76" spans="1:20">
      <c r="A76" s="74" t="s">
        <v>64</v>
      </c>
      <c r="B76" s="75"/>
      <c r="C76" s="82"/>
      <c r="D76" s="83"/>
      <c r="E76" s="84">
        <f>C76*D76</f>
        <v>0</v>
      </c>
      <c r="F76" s="82"/>
      <c r="G76" s="83"/>
      <c r="H76" s="84">
        <f>F76*G76</f>
        <v>0</v>
      </c>
      <c r="I76" s="82"/>
      <c r="J76" s="83"/>
      <c r="K76" s="84">
        <f t="shared" ref="K76:K89" si="66">I76*J76</f>
        <v>0</v>
      </c>
      <c r="L76" s="82"/>
      <c r="M76" s="83"/>
      <c r="N76" s="84">
        <f t="shared" ref="N76:N89" si="67">L76*M76</f>
        <v>0</v>
      </c>
      <c r="O76" s="82"/>
      <c r="P76" s="83"/>
      <c r="Q76" s="84">
        <f t="shared" ref="Q76:Q89" si="68">O76*P76</f>
        <v>0</v>
      </c>
      <c r="R76" s="82"/>
      <c r="S76" s="83"/>
      <c r="T76" s="85">
        <f t="shared" ref="T76:T89" si="69">R76*S76</f>
        <v>0</v>
      </c>
    </row>
    <row r="77" spans="1:20">
      <c r="A77" s="74" t="s">
        <v>65</v>
      </c>
      <c r="B77" s="75"/>
      <c r="C77" s="82"/>
      <c r="D77" s="83"/>
      <c r="E77" s="84">
        <f t="shared" ref="E77:E89" si="70">C77*D77</f>
        <v>0</v>
      </c>
      <c r="F77" s="82"/>
      <c r="G77" s="83"/>
      <c r="H77" s="84">
        <f t="shared" ref="H77:H89" si="71">F77*G77</f>
        <v>0</v>
      </c>
      <c r="I77" s="82"/>
      <c r="J77" s="83"/>
      <c r="K77" s="84">
        <f t="shared" si="66"/>
        <v>0</v>
      </c>
      <c r="L77" s="82"/>
      <c r="M77" s="83"/>
      <c r="N77" s="84">
        <f t="shared" ref="N77:N87" si="72">L77*M77</f>
        <v>0</v>
      </c>
      <c r="O77" s="82"/>
      <c r="P77" s="83"/>
      <c r="Q77" s="84">
        <f t="shared" ref="Q77:Q87" si="73">O77*P77</f>
        <v>0</v>
      </c>
      <c r="R77" s="82"/>
      <c r="S77" s="83"/>
      <c r="T77" s="85">
        <f t="shared" ref="T77:T87" si="74">R77*S77</f>
        <v>0</v>
      </c>
    </row>
    <row r="78" spans="1:20">
      <c r="A78" s="74" t="s">
        <v>66</v>
      </c>
      <c r="B78" s="75"/>
      <c r="C78" s="82"/>
      <c r="D78" s="83"/>
      <c r="E78" s="84">
        <f t="shared" si="70"/>
        <v>0</v>
      </c>
      <c r="F78" s="82"/>
      <c r="G78" s="83"/>
      <c r="H78" s="84">
        <f t="shared" si="71"/>
        <v>0</v>
      </c>
      <c r="I78" s="82"/>
      <c r="J78" s="83"/>
      <c r="K78" s="84">
        <f t="shared" si="66"/>
        <v>0</v>
      </c>
      <c r="L78" s="82"/>
      <c r="M78" s="83"/>
      <c r="N78" s="84">
        <f t="shared" si="72"/>
        <v>0</v>
      </c>
      <c r="O78" s="82"/>
      <c r="P78" s="83"/>
      <c r="Q78" s="84">
        <f t="shared" si="73"/>
        <v>0</v>
      </c>
      <c r="R78" s="82"/>
      <c r="S78" s="83"/>
      <c r="T78" s="85">
        <f t="shared" si="74"/>
        <v>0</v>
      </c>
    </row>
    <row r="79" spans="1:20">
      <c r="A79" s="74" t="s">
        <v>67</v>
      </c>
      <c r="B79" s="75"/>
      <c r="C79" s="82"/>
      <c r="D79" s="83"/>
      <c r="E79" s="84">
        <f t="shared" si="70"/>
        <v>0</v>
      </c>
      <c r="F79" s="82"/>
      <c r="G79" s="83"/>
      <c r="H79" s="84">
        <f t="shared" si="71"/>
        <v>0</v>
      </c>
      <c r="I79" s="82"/>
      <c r="J79" s="83"/>
      <c r="K79" s="84">
        <f t="shared" si="66"/>
        <v>0</v>
      </c>
      <c r="L79" s="82"/>
      <c r="M79" s="83"/>
      <c r="N79" s="84">
        <f t="shared" si="72"/>
        <v>0</v>
      </c>
      <c r="O79" s="82"/>
      <c r="P79" s="83"/>
      <c r="Q79" s="84">
        <f t="shared" si="73"/>
        <v>0</v>
      </c>
      <c r="R79" s="82"/>
      <c r="S79" s="83"/>
      <c r="T79" s="85">
        <f t="shared" si="74"/>
        <v>0</v>
      </c>
    </row>
    <row r="80" spans="1:20">
      <c r="A80" s="74" t="s">
        <v>68</v>
      </c>
      <c r="B80" s="75"/>
      <c r="C80" s="82"/>
      <c r="D80" s="83"/>
      <c r="E80" s="84">
        <f t="shared" si="70"/>
        <v>0</v>
      </c>
      <c r="F80" s="82"/>
      <c r="G80" s="83"/>
      <c r="H80" s="84">
        <f t="shared" si="71"/>
        <v>0</v>
      </c>
      <c r="I80" s="82"/>
      <c r="J80" s="83"/>
      <c r="K80" s="84">
        <f t="shared" si="66"/>
        <v>0</v>
      </c>
      <c r="L80" s="82"/>
      <c r="M80" s="83"/>
      <c r="N80" s="84">
        <f t="shared" si="72"/>
        <v>0</v>
      </c>
      <c r="O80" s="82"/>
      <c r="P80" s="83"/>
      <c r="Q80" s="84">
        <f t="shared" si="73"/>
        <v>0</v>
      </c>
      <c r="R80" s="82"/>
      <c r="S80" s="83"/>
      <c r="T80" s="85">
        <f t="shared" si="74"/>
        <v>0</v>
      </c>
    </row>
    <row r="81" spans="1:20">
      <c r="A81" s="74" t="s">
        <v>99</v>
      </c>
      <c r="B81" s="75"/>
      <c r="C81" s="82"/>
      <c r="D81" s="83"/>
      <c r="E81" s="84">
        <f t="shared" si="70"/>
        <v>0</v>
      </c>
      <c r="F81" s="82"/>
      <c r="G81" s="83"/>
      <c r="H81" s="84">
        <f t="shared" si="71"/>
        <v>0</v>
      </c>
      <c r="I81" s="82"/>
      <c r="J81" s="83"/>
      <c r="K81" s="84">
        <f t="shared" si="66"/>
        <v>0</v>
      </c>
      <c r="L81" s="82"/>
      <c r="M81" s="83"/>
      <c r="N81" s="84">
        <f t="shared" si="72"/>
        <v>0</v>
      </c>
      <c r="O81" s="82"/>
      <c r="P81" s="83"/>
      <c r="Q81" s="84">
        <f t="shared" si="73"/>
        <v>0</v>
      </c>
      <c r="R81" s="82"/>
      <c r="S81" s="83"/>
      <c r="T81" s="85">
        <f t="shared" si="74"/>
        <v>0</v>
      </c>
    </row>
    <row r="82" spans="1:20">
      <c r="A82" s="74" t="s">
        <v>100</v>
      </c>
      <c r="B82" s="75"/>
      <c r="C82" s="82"/>
      <c r="D82" s="83"/>
      <c r="E82" s="84">
        <f t="shared" si="70"/>
        <v>0</v>
      </c>
      <c r="F82" s="82"/>
      <c r="G82" s="83"/>
      <c r="H82" s="84">
        <f t="shared" si="71"/>
        <v>0</v>
      </c>
      <c r="I82" s="82"/>
      <c r="J82" s="83"/>
      <c r="K82" s="84">
        <f t="shared" si="66"/>
        <v>0</v>
      </c>
      <c r="L82" s="82"/>
      <c r="M82" s="83"/>
      <c r="N82" s="84">
        <f t="shared" si="72"/>
        <v>0</v>
      </c>
      <c r="O82" s="82"/>
      <c r="P82" s="83"/>
      <c r="Q82" s="84">
        <f t="shared" si="73"/>
        <v>0</v>
      </c>
      <c r="R82" s="82"/>
      <c r="S82" s="83"/>
      <c r="T82" s="85">
        <f t="shared" si="74"/>
        <v>0</v>
      </c>
    </row>
    <row r="83" spans="1:20">
      <c r="A83" s="74" t="s">
        <v>101</v>
      </c>
      <c r="B83" s="75"/>
      <c r="C83" s="82"/>
      <c r="D83" s="83"/>
      <c r="E83" s="84">
        <f t="shared" si="70"/>
        <v>0</v>
      </c>
      <c r="F83" s="82"/>
      <c r="G83" s="83"/>
      <c r="H83" s="84">
        <f t="shared" si="71"/>
        <v>0</v>
      </c>
      <c r="I83" s="82"/>
      <c r="J83" s="83"/>
      <c r="K83" s="84">
        <f t="shared" si="66"/>
        <v>0</v>
      </c>
      <c r="L83" s="82"/>
      <c r="M83" s="83"/>
      <c r="N83" s="84">
        <f t="shared" si="72"/>
        <v>0</v>
      </c>
      <c r="O83" s="82"/>
      <c r="P83" s="83"/>
      <c r="Q83" s="84">
        <f t="shared" si="73"/>
        <v>0</v>
      </c>
      <c r="R83" s="82"/>
      <c r="S83" s="83"/>
      <c r="T83" s="85">
        <f t="shared" si="74"/>
        <v>0</v>
      </c>
    </row>
    <row r="84" spans="1:20">
      <c r="A84" s="74" t="s">
        <v>103</v>
      </c>
      <c r="B84" s="75"/>
      <c r="C84" s="82"/>
      <c r="D84" s="83"/>
      <c r="E84" s="84">
        <f t="shared" si="70"/>
        <v>0</v>
      </c>
      <c r="F84" s="82"/>
      <c r="G84" s="83"/>
      <c r="H84" s="84">
        <f t="shared" si="71"/>
        <v>0</v>
      </c>
      <c r="I84" s="82"/>
      <c r="J84" s="83"/>
      <c r="K84" s="84">
        <f t="shared" si="66"/>
        <v>0</v>
      </c>
      <c r="L84" s="82"/>
      <c r="M84" s="83"/>
      <c r="N84" s="84">
        <f t="shared" si="72"/>
        <v>0</v>
      </c>
      <c r="O84" s="82"/>
      <c r="P84" s="83"/>
      <c r="Q84" s="84">
        <f t="shared" si="73"/>
        <v>0</v>
      </c>
      <c r="R84" s="82"/>
      <c r="S84" s="83"/>
      <c r="T84" s="85">
        <f t="shared" si="74"/>
        <v>0</v>
      </c>
    </row>
    <row r="85" spans="1:20">
      <c r="A85" s="74" t="s">
        <v>104</v>
      </c>
      <c r="B85" s="75"/>
      <c r="C85" s="82"/>
      <c r="D85" s="83"/>
      <c r="E85" s="84">
        <f t="shared" si="70"/>
        <v>0</v>
      </c>
      <c r="F85" s="82"/>
      <c r="G85" s="83"/>
      <c r="H85" s="84">
        <f t="shared" si="71"/>
        <v>0</v>
      </c>
      <c r="I85" s="82"/>
      <c r="J85" s="83"/>
      <c r="K85" s="84">
        <f t="shared" si="66"/>
        <v>0</v>
      </c>
      <c r="L85" s="82"/>
      <c r="M85" s="83"/>
      <c r="N85" s="84">
        <f t="shared" si="72"/>
        <v>0</v>
      </c>
      <c r="O85" s="82"/>
      <c r="P85" s="83"/>
      <c r="Q85" s="84">
        <f t="shared" si="73"/>
        <v>0</v>
      </c>
      <c r="R85" s="82"/>
      <c r="S85" s="83"/>
      <c r="T85" s="85">
        <f t="shared" si="74"/>
        <v>0</v>
      </c>
    </row>
    <row r="86" spans="1:20">
      <c r="A86" s="74" t="s">
        <v>105</v>
      </c>
      <c r="B86" s="75"/>
      <c r="C86" s="82"/>
      <c r="D86" s="83"/>
      <c r="E86" s="84">
        <f t="shared" si="70"/>
        <v>0</v>
      </c>
      <c r="F86" s="82"/>
      <c r="G86" s="83"/>
      <c r="H86" s="84">
        <f t="shared" si="71"/>
        <v>0</v>
      </c>
      <c r="I86" s="82"/>
      <c r="J86" s="83"/>
      <c r="K86" s="84">
        <f t="shared" si="66"/>
        <v>0</v>
      </c>
      <c r="L86" s="82"/>
      <c r="M86" s="83"/>
      <c r="N86" s="84">
        <f t="shared" si="72"/>
        <v>0</v>
      </c>
      <c r="O86" s="82"/>
      <c r="P86" s="83"/>
      <c r="Q86" s="84">
        <f t="shared" si="73"/>
        <v>0</v>
      </c>
      <c r="R86" s="82"/>
      <c r="S86" s="83"/>
      <c r="T86" s="85">
        <f t="shared" si="74"/>
        <v>0</v>
      </c>
    </row>
    <row r="87" spans="1:20">
      <c r="A87" s="74" t="s">
        <v>106</v>
      </c>
      <c r="B87" s="75"/>
      <c r="C87" s="82"/>
      <c r="D87" s="83"/>
      <c r="E87" s="84">
        <f t="shared" si="70"/>
        <v>0</v>
      </c>
      <c r="F87" s="82"/>
      <c r="G87" s="83"/>
      <c r="H87" s="84">
        <f t="shared" si="71"/>
        <v>0</v>
      </c>
      <c r="I87" s="82"/>
      <c r="J87" s="83"/>
      <c r="K87" s="84">
        <f t="shared" si="66"/>
        <v>0</v>
      </c>
      <c r="L87" s="82"/>
      <c r="M87" s="83"/>
      <c r="N87" s="84">
        <f t="shared" si="72"/>
        <v>0</v>
      </c>
      <c r="O87" s="82"/>
      <c r="P87" s="83"/>
      <c r="Q87" s="84">
        <f t="shared" si="73"/>
        <v>0</v>
      </c>
      <c r="R87" s="82"/>
      <c r="S87" s="83"/>
      <c r="T87" s="85">
        <f t="shared" si="74"/>
        <v>0</v>
      </c>
    </row>
    <row r="88" spans="1:20">
      <c r="A88" s="74" t="s">
        <v>107</v>
      </c>
      <c r="B88" s="75"/>
      <c r="C88" s="82"/>
      <c r="D88" s="83"/>
      <c r="E88" s="84">
        <f t="shared" si="70"/>
        <v>0</v>
      </c>
      <c r="F88" s="82"/>
      <c r="G88" s="83"/>
      <c r="H88" s="84">
        <f t="shared" si="71"/>
        <v>0</v>
      </c>
      <c r="I88" s="82"/>
      <c r="J88" s="83"/>
      <c r="K88" s="84">
        <f t="shared" si="66"/>
        <v>0</v>
      </c>
      <c r="L88" s="82"/>
      <c r="M88" s="83"/>
      <c r="N88" s="84">
        <f t="shared" si="67"/>
        <v>0</v>
      </c>
      <c r="O88" s="82"/>
      <c r="P88" s="83"/>
      <c r="Q88" s="84">
        <f t="shared" si="68"/>
        <v>0</v>
      </c>
      <c r="R88" s="82"/>
      <c r="S88" s="83"/>
      <c r="T88" s="85">
        <f t="shared" si="69"/>
        <v>0</v>
      </c>
    </row>
    <row r="89" spans="1:20">
      <c r="A89" s="74" t="s">
        <v>108</v>
      </c>
      <c r="B89" s="75"/>
      <c r="C89" s="82"/>
      <c r="D89" s="83"/>
      <c r="E89" s="84">
        <f t="shared" si="70"/>
        <v>0</v>
      </c>
      <c r="F89" s="82"/>
      <c r="G89" s="83"/>
      <c r="H89" s="84">
        <f t="shared" si="71"/>
        <v>0</v>
      </c>
      <c r="I89" s="82"/>
      <c r="J89" s="83"/>
      <c r="K89" s="84">
        <f t="shared" si="66"/>
        <v>0</v>
      </c>
      <c r="L89" s="82"/>
      <c r="M89" s="83"/>
      <c r="N89" s="84">
        <f t="shared" si="67"/>
        <v>0</v>
      </c>
      <c r="O89" s="82"/>
      <c r="P89" s="83"/>
      <c r="Q89" s="84">
        <f t="shared" si="68"/>
        <v>0</v>
      </c>
      <c r="R89" s="82"/>
      <c r="S89" s="83"/>
      <c r="T89" s="85">
        <f t="shared" si="69"/>
        <v>0</v>
      </c>
    </row>
    <row r="90" spans="1:20" ht="18.75" customHeight="1">
      <c r="A90" s="112" t="s">
        <v>56</v>
      </c>
      <c r="B90" s="139"/>
      <c r="C90" s="125">
        <f>SUM(E76:E89)</f>
        <v>0</v>
      </c>
      <c r="D90" s="126"/>
      <c r="E90" s="127"/>
      <c r="F90" s="125">
        <f>SUM(H76:H89)</f>
        <v>0</v>
      </c>
      <c r="G90" s="126"/>
      <c r="H90" s="127"/>
      <c r="I90" s="125">
        <f t="shared" ref="I90" si="75">SUM(K76:K89)</f>
        <v>0</v>
      </c>
      <c r="J90" s="126"/>
      <c r="K90" s="127"/>
      <c r="L90" s="125">
        <f t="shared" ref="L90" si="76">SUM(N76:N89)</f>
        <v>0</v>
      </c>
      <c r="M90" s="126"/>
      <c r="N90" s="127"/>
      <c r="O90" s="125">
        <f t="shared" ref="O90" si="77">SUM(Q76:Q89)</f>
        <v>0</v>
      </c>
      <c r="P90" s="126"/>
      <c r="Q90" s="127"/>
      <c r="R90" s="125">
        <f t="shared" ref="R90" si="78">SUM(T76:T89)</f>
        <v>0</v>
      </c>
      <c r="S90" s="126"/>
      <c r="T90" s="140"/>
    </row>
    <row r="91" spans="1:20" s="71" customFormat="1" ht="19.5" customHeight="1">
      <c r="A91" s="128" t="s">
        <v>44</v>
      </c>
      <c r="B91" s="129"/>
      <c r="C91" s="129"/>
      <c r="D91" s="129"/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30"/>
    </row>
    <row r="92" spans="1:20" ht="21">
      <c r="A92" s="74" t="s">
        <v>54</v>
      </c>
      <c r="B92" s="75"/>
      <c r="C92" s="82"/>
      <c r="D92" s="83"/>
      <c r="E92" s="84">
        <f>C92*D92</f>
        <v>0</v>
      </c>
      <c r="F92" s="82"/>
      <c r="G92" s="83"/>
      <c r="H92" s="84">
        <f>F92*G92</f>
        <v>0</v>
      </c>
      <c r="I92" s="82"/>
      <c r="J92" s="83"/>
      <c r="K92" s="84">
        <f t="shared" ref="K92:K108" si="79">I92*J92</f>
        <v>0</v>
      </c>
      <c r="L92" s="82"/>
      <c r="M92" s="83"/>
      <c r="N92" s="84">
        <f t="shared" ref="N92:N106" si="80">L92*M92</f>
        <v>0</v>
      </c>
      <c r="O92" s="82"/>
      <c r="P92" s="83"/>
      <c r="Q92" s="84">
        <f t="shared" ref="Q92:Q106" si="81">O92*P92</f>
        <v>0</v>
      </c>
      <c r="R92" s="82"/>
      <c r="S92" s="83"/>
      <c r="T92" s="85">
        <f t="shared" ref="T92:T106" si="82">R92*S92</f>
        <v>0</v>
      </c>
    </row>
    <row r="93" spans="1:20">
      <c r="A93" s="74" t="s">
        <v>45</v>
      </c>
      <c r="B93" s="75"/>
      <c r="C93" s="82"/>
      <c r="D93" s="83"/>
      <c r="E93" s="84">
        <f t="shared" ref="E93:E108" si="83">C93*D93</f>
        <v>0</v>
      </c>
      <c r="F93" s="82"/>
      <c r="G93" s="83"/>
      <c r="H93" s="84">
        <f t="shared" ref="H93:H108" si="84">F93*G93</f>
        <v>0</v>
      </c>
      <c r="I93" s="82"/>
      <c r="J93" s="83"/>
      <c r="K93" s="84">
        <f t="shared" ref="K93:K108" si="85">I93*J93</f>
        <v>0</v>
      </c>
      <c r="L93" s="82"/>
      <c r="M93" s="83"/>
      <c r="N93" s="84">
        <f t="shared" ref="N93:N108" si="86">L93*M93</f>
        <v>0</v>
      </c>
      <c r="O93" s="82"/>
      <c r="P93" s="83"/>
      <c r="Q93" s="84">
        <f t="shared" ref="Q93:Q108" si="87">O93*P93</f>
        <v>0</v>
      </c>
      <c r="R93" s="82"/>
      <c r="S93" s="83"/>
      <c r="T93" s="85">
        <f t="shared" ref="T93:T108" si="88">R93*S93</f>
        <v>0</v>
      </c>
    </row>
    <row r="94" spans="1:20">
      <c r="A94" s="74" t="s">
        <v>47</v>
      </c>
      <c r="B94" s="75"/>
      <c r="C94" s="82"/>
      <c r="D94" s="83"/>
      <c r="E94" s="84">
        <f t="shared" si="83"/>
        <v>0</v>
      </c>
      <c r="F94" s="82"/>
      <c r="G94" s="83"/>
      <c r="H94" s="84">
        <f t="shared" si="84"/>
        <v>0</v>
      </c>
      <c r="I94" s="82"/>
      <c r="J94" s="83"/>
      <c r="K94" s="84">
        <f t="shared" si="85"/>
        <v>0</v>
      </c>
      <c r="L94" s="82"/>
      <c r="M94" s="83"/>
      <c r="N94" s="84">
        <f t="shared" si="86"/>
        <v>0</v>
      </c>
      <c r="O94" s="82"/>
      <c r="P94" s="83"/>
      <c r="Q94" s="84">
        <f t="shared" si="87"/>
        <v>0</v>
      </c>
      <c r="R94" s="82"/>
      <c r="S94" s="83"/>
      <c r="T94" s="85">
        <f t="shared" si="88"/>
        <v>0</v>
      </c>
    </row>
    <row r="95" spans="1:20">
      <c r="A95" s="74" t="s">
        <v>48</v>
      </c>
      <c r="B95" s="75"/>
      <c r="C95" s="82"/>
      <c r="D95" s="83"/>
      <c r="E95" s="84">
        <f t="shared" si="83"/>
        <v>0</v>
      </c>
      <c r="F95" s="82"/>
      <c r="G95" s="83"/>
      <c r="H95" s="84">
        <f t="shared" si="84"/>
        <v>0</v>
      </c>
      <c r="I95" s="82"/>
      <c r="J95" s="83"/>
      <c r="K95" s="84">
        <f t="shared" si="85"/>
        <v>0</v>
      </c>
      <c r="L95" s="82"/>
      <c r="M95" s="83"/>
      <c r="N95" s="84">
        <f t="shared" si="86"/>
        <v>0</v>
      </c>
      <c r="O95" s="82"/>
      <c r="P95" s="83"/>
      <c r="Q95" s="84">
        <f t="shared" si="87"/>
        <v>0</v>
      </c>
      <c r="R95" s="82"/>
      <c r="S95" s="83"/>
      <c r="T95" s="85">
        <f t="shared" si="88"/>
        <v>0</v>
      </c>
    </row>
    <row r="96" spans="1:20">
      <c r="A96" s="74" t="s">
        <v>49</v>
      </c>
      <c r="B96" s="75"/>
      <c r="C96" s="82"/>
      <c r="D96" s="83"/>
      <c r="E96" s="84">
        <f t="shared" si="83"/>
        <v>0</v>
      </c>
      <c r="F96" s="82"/>
      <c r="G96" s="83"/>
      <c r="H96" s="84">
        <f t="shared" si="84"/>
        <v>0</v>
      </c>
      <c r="I96" s="82"/>
      <c r="J96" s="83"/>
      <c r="K96" s="84">
        <f t="shared" si="85"/>
        <v>0</v>
      </c>
      <c r="L96" s="82"/>
      <c r="M96" s="83"/>
      <c r="N96" s="84">
        <f t="shared" si="86"/>
        <v>0</v>
      </c>
      <c r="O96" s="82"/>
      <c r="P96" s="83"/>
      <c r="Q96" s="84">
        <f t="shared" si="87"/>
        <v>0</v>
      </c>
      <c r="R96" s="82"/>
      <c r="S96" s="83"/>
      <c r="T96" s="85">
        <f t="shared" si="88"/>
        <v>0</v>
      </c>
    </row>
    <row r="97" spans="1:20">
      <c r="A97" s="74" t="s">
        <v>50</v>
      </c>
      <c r="B97" s="75"/>
      <c r="C97" s="82"/>
      <c r="D97" s="83"/>
      <c r="E97" s="84">
        <f t="shared" si="83"/>
        <v>0</v>
      </c>
      <c r="F97" s="82"/>
      <c r="G97" s="83"/>
      <c r="H97" s="84">
        <f t="shared" si="84"/>
        <v>0</v>
      </c>
      <c r="I97" s="82"/>
      <c r="J97" s="83"/>
      <c r="K97" s="84">
        <f t="shared" si="85"/>
        <v>0</v>
      </c>
      <c r="L97" s="82"/>
      <c r="M97" s="83"/>
      <c r="N97" s="84">
        <f t="shared" si="86"/>
        <v>0</v>
      </c>
      <c r="O97" s="82"/>
      <c r="P97" s="83"/>
      <c r="Q97" s="84">
        <f t="shared" si="87"/>
        <v>0</v>
      </c>
      <c r="R97" s="82"/>
      <c r="S97" s="83"/>
      <c r="T97" s="85">
        <f t="shared" si="88"/>
        <v>0</v>
      </c>
    </row>
    <row r="98" spans="1:20">
      <c r="A98" s="74" t="s">
        <v>51</v>
      </c>
      <c r="B98" s="75"/>
      <c r="C98" s="82"/>
      <c r="D98" s="83"/>
      <c r="E98" s="84">
        <f t="shared" si="83"/>
        <v>0</v>
      </c>
      <c r="F98" s="82"/>
      <c r="G98" s="83"/>
      <c r="H98" s="84">
        <f t="shared" si="84"/>
        <v>0</v>
      </c>
      <c r="I98" s="82"/>
      <c r="J98" s="83"/>
      <c r="K98" s="84">
        <f t="shared" si="85"/>
        <v>0</v>
      </c>
      <c r="L98" s="82"/>
      <c r="M98" s="83"/>
      <c r="N98" s="84">
        <f t="shared" si="86"/>
        <v>0</v>
      </c>
      <c r="O98" s="82"/>
      <c r="P98" s="83"/>
      <c r="Q98" s="84">
        <f t="shared" si="87"/>
        <v>0</v>
      </c>
      <c r="R98" s="82"/>
      <c r="S98" s="83"/>
      <c r="T98" s="85">
        <f t="shared" si="88"/>
        <v>0</v>
      </c>
    </row>
    <row r="99" spans="1:20">
      <c r="A99" s="74" t="s">
        <v>102</v>
      </c>
      <c r="B99" s="75"/>
      <c r="C99" s="82"/>
      <c r="D99" s="83"/>
      <c r="E99" s="84">
        <f t="shared" si="83"/>
        <v>0</v>
      </c>
      <c r="F99" s="82"/>
      <c r="G99" s="83"/>
      <c r="H99" s="84">
        <f t="shared" si="84"/>
        <v>0</v>
      </c>
      <c r="I99" s="82"/>
      <c r="J99" s="83"/>
      <c r="K99" s="84">
        <f t="shared" si="85"/>
        <v>0</v>
      </c>
      <c r="L99" s="82"/>
      <c r="M99" s="83"/>
      <c r="N99" s="84">
        <f t="shared" si="86"/>
        <v>0</v>
      </c>
      <c r="O99" s="82"/>
      <c r="P99" s="83"/>
      <c r="Q99" s="84">
        <f t="shared" si="87"/>
        <v>0</v>
      </c>
      <c r="R99" s="82"/>
      <c r="S99" s="83"/>
      <c r="T99" s="85">
        <f t="shared" si="88"/>
        <v>0</v>
      </c>
    </row>
    <row r="100" spans="1:20">
      <c r="A100" s="74" t="s">
        <v>118</v>
      </c>
      <c r="B100" s="75"/>
      <c r="C100" s="82"/>
      <c r="D100" s="83"/>
      <c r="E100" s="84">
        <f t="shared" si="83"/>
        <v>0</v>
      </c>
      <c r="F100" s="82"/>
      <c r="G100" s="83"/>
      <c r="H100" s="84">
        <f t="shared" si="84"/>
        <v>0</v>
      </c>
      <c r="I100" s="82"/>
      <c r="J100" s="83"/>
      <c r="K100" s="84">
        <f t="shared" si="85"/>
        <v>0</v>
      </c>
      <c r="L100" s="82"/>
      <c r="M100" s="83"/>
      <c r="N100" s="84">
        <f t="shared" si="86"/>
        <v>0</v>
      </c>
      <c r="O100" s="82"/>
      <c r="P100" s="83"/>
      <c r="Q100" s="84">
        <f t="shared" si="87"/>
        <v>0</v>
      </c>
      <c r="R100" s="82"/>
      <c r="S100" s="83"/>
      <c r="T100" s="85">
        <f t="shared" si="88"/>
        <v>0</v>
      </c>
    </row>
    <row r="101" spans="1:20">
      <c r="A101" s="74" t="s">
        <v>119</v>
      </c>
      <c r="B101" s="75"/>
      <c r="C101" s="82"/>
      <c r="D101" s="83"/>
      <c r="E101" s="84">
        <f t="shared" si="83"/>
        <v>0</v>
      </c>
      <c r="F101" s="82"/>
      <c r="G101" s="83"/>
      <c r="H101" s="84">
        <f t="shared" si="84"/>
        <v>0</v>
      </c>
      <c r="I101" s="82"/>
      <c r="J101" s="83"/>
      <c r="K101" s="84">
        <f t="shared" si="85"/>
        <v>0</v>
      </c>
      <c r="L101" s="82"/>
      <c r="M101" s="83"/>
      <c r="N101" s="84">
        <f t="shared" si="86"/>
        <v>0</v>
      </c>
      <c r="O101" s="82"/>
      <c r="P101" s="83"/>
      <c r="Q101" s="84">
        <f t="shared" si="87"/>
        <v>0</v>
      </c>
      <c r="R101" s="82"/>
      <c r="S101" s="83"/>
      <c r="T101" s="85">
        <f t="shared" si="88"/>
        <v>0</v>
      </c>
    </row>
    <row r="102" spans="1:20">
      <c r="A102" s="74" t="s">
        <v>120</v>
      </c>
      <c r="B102" s="75"/>
      <c r="C102" s="82"/>
      <c r="D102" s="83"/>
      <c r="E102" s="84">
        <f t="shared" si="83"/>
        <v>0</v>
      </c>
      <c r="F102" s="82"/>
      <c r="G102" s="83"/>
      <c r="H102" s="84">
        <f t="shared" si="84"/>
        <v>0</v>
      </c>
      <c r="I102" s="82"/>
      <c r="J102" s="83"/>
      <c r="K102" s="84">
        <f t="shared" si="85"/>
        <v>0</v>
      </c>
      <c r="L102" s="82"/>
      <c r="M102" s="83"/>
      <c r="N102" s="84">
        <f t="shared" si="86"/>
        <v>0</v>
      </c>
      <c r="O102" s="82"/>
      <c r="P102" s="83"/>
      <c r="Q102" s="84">
        <f t="shared" si="87"/>
        <v>0</v>
      </c>
      <c r="R102" s="82"/>
      <c r="S102" s="83"/>
      <c r="T102" s="85">
        <f t="shared" si="88"/>
        <v>0</v>
      </c>
    </row>
    <row r="103" spans="1:20">
      <c r="A103" s="74" t="s">
        <v>121</v>
      </c>
      <c r="B103" s="75"/>
      <c r="C103" s="82"/>
      <c r="D103" s="83"/>
      <c r="E103" s="84">
        <f t="shared" si="83"/>
        <v>0</v>
      </c>
      <c r="F103" s="82"/>
      <c r="G103" s="83"/>
      <c r="H103" s="84">
        <f t="shared" si="84"/>
        <v>0</v>
      </c>
      <c r="I103" s="82"/>
      <c r="J103" s="83"/>
      <c r="K103" s="84">
        <f t="shared" si="85"/>
        <v>0</v>
      </c>
      <c r="L103" s="82"/>
      <c r="M103" s="83"/>
      <c r="N103" s="84">
        <f t="shared" si="86"/>
        <v>0</v>
      </c>
      <c r="O103" s="82"/>
      <c r="P103" s="83"/>
      <c r="Q103" s="84">
        <f t="shared" si="87"/>
        <v>0</v>
      </c>
      <c r="R103" s="82"/>
      <c r="S103" s="83"/>
      <c r="T103" s="85">
        <f t="shared" si="88"/>
        <v>0</v>
      </c>
    </row>
    <row r="104" spans="1:20">
      <c r="A104" s="74" t="s">
        <v>122</v>
      </c>
      <c r="B104" s="75"/>
      <c r="C104" s="82"/>
      <c r="D104" s="83"/>
      <c r="E104" s="84">
        <f t="shared" si="83"/>
        <v>0</v>
      </c>
      <c r="F104" s="82"/>
      <c r="G104" s="83"/>
      <c r="H104" s="84">
        <f t="shared" si="84"/>
        <v>0</v>
      </c>
      <c r="I104" s="82"/>
      <c r="J104" s="83"/>
      <c r="K104" s="84">
        <f t="shared" si="85"/>
        <v>0</v>
      </c>
      <c r="L104" s="82"/>
      <c r="M104" s="83"/>
      <c r="N104" s="84">
        <f t="shared" si="86"/>
        <v>0</v>
      </c>
      <c r="O104" s="82"/>
      <c r="P104" s="83"/>
      <c r="Q104" s="84">
        <f t="shared" si="87"/>
        <v>0</v>
      </c>
      <c r="R104" s="82"/>
      <c r="S104" s="83"/>
      <c r="T104" s="85">
        <f t="shared" si="88"/>
        <v>0</v>
      </c>
    </row>
    <row r="105" spans="1:20">
      <c r="A105" s="74" t="s">
        <v>123</v>
      </c>
      <c r="B105" s="75"/>
      <c r="C105" s="82"/>
      <c r="D105" s="83"/>
      <c r="E105" s="84">
        <f t="shared" si="83"/>
        <v>0</v>
      </c>
      <c r="F105" s="82"/>
      <c r="G105" s="83"/>
      <c r="H105" s="84">
        <f t="shared" si="84"/>
        <v>0</v>
      </c>
      <c r="I105" s="82"/>
      <c r="J105" s="83"/>
      <c r="K105" s="84">
        <f t="shared" si="85"/>
        <v>0</v>
      </c>
      <c r="L105" s="82"/>
      <c r="M105" s="83"/>
      <c r="N105" s="84">
        <f t="shared" si="86"/>
        <v>0</v>
      </c>
      <c r="O105" s="82"/>
      <c r="P105" s="83"/>
      <c r="Q105" s="84">
        <f t="shared" si="87"/>
        <v>0</v>
      </c>
      <c r="R105" s="82"/>
      <c r="S105" s="83"/>
      <c r="T105" s="85">
        <f t="shared" si="88"/>
        <v>0</v>
      </c>
    </row>
    <row r="106" spans="1:20">
      <c r="A106" s="74" t="s">
        <v>124</v>
      </c>
      <c r="B106" s="75"/>
      <c r="C106" s="82"/>
      <c r="D106" s="83"/>
      <c r="E106" s="84">
        <f t="shared" si="83"/>
        <v>0</v>
      </c>
      <c r="F106" s="82"/>
      <c r="G106" s="83"/>
      <c r="H106" s="84">
        <f t="shared" si="84"/>
        <v>0</v>
      </c>
      <c r="I106" s="82"/>
      <c r="J106" s="83"/>
      <c r="K106" s="84">
        <f t="shared" si="85"/>
        <v>0</v>
      </c>
      <c r="L106" s="82"/>
      <c r="M106" s="83"/>
      <c r="N106" s="84">
        <f t="shared" si="86"/>
        <v>0</v>
      </c>
      <c r="O106" s="82"/>
      <c r="P106" s="83"/>
      <c r="Q106" s="84">
        <f t="shared" si="87"/>
        <v>0</v>
      </c>
      <c r="R106" s="82"/>
      <c r="S106" s="83"/>
      <c r="T106" s="85">
        <f t="shared" si="88"/>
        <v>0</v>
      </c>
    </row>
    <row r="107" spans="1:20">
      <c r="A107" s="74" t="s">
        <v>125</v>
      </c>
      <c r="B107" s="75"/>
      <c r="C107" s="82"/>
      <c r="D107" s="83"/>
      <c r="E107" s="84">
        <f t="shared" si="83"/>
        <v>0</v>
      </c>
      <c r="F107" s="82"/>
      <c r="G107" s="83"/>
      <c r="H107" s="84">
        <f t="shared" si="84"/>
        <v>0</v>
      </c>
      <c r="I107" s="82"/>
      <c r="J107" s="83"/>
      <c r="K107" s="84">
        <f t="shared" si="85"/>
        <v>0</v>
      </c>
      <c r="L107" s="82"/>
      <c r="M107" s="83"/>
      <c r="N107" s="84">
        <f t="shared" si="86"/>
        <v>0</v>
      </c>
      <c r="O107" s="82"/>
      <c r="P107" s="83"/>
      <c r="Q107" s="84">
        <f t="shared" si="87"/>
        <v>0</v>
      </c>
      <c r="R107" s="82"/>
      <c r="S107" s="83"/>
      <c r="T107" s="85">
        <f t="shared" si="88"/>
        <v>0</v>
      </c>
    </row>
    <row r="108" spans="1:20">
      <c r="A108" s="74" t="s">
        <v>126</v>
      </c>
      <c r="B108" s="75"/>
      <c r="C108" s="82"/>
      <c r="D108" s="83"/>
      <c r="E108" s="84">
        <f t="shared" si="83"/>
        <v>0</v>
      </c>
      <c r="F108" s="82"/>
      <c r="G108" s="83"/>
      <c r="H108" s="84">
        <f t="shared" si="84"/>
        <v>0</v>
      </c>
      <c r="I108" s="82"/>
      <c r="J108" s="83"/>
      <c r="K108" s="84">
        <f t="shared" si="85"/>
        <v>0</v>
      </c>
      <c r="L108" s="82"/>
      <c r="M108" s="83"/>
      <c r="N108" s="84">
        <f t="shared" si="86"/>
        <v>0</v>
      </c>
      <c r="O108" s="82"/>
      <c r="P108" s="83"/>
      <c r="Q108" s="84">
        <f t="shared" si="87"/>
        <v>0</v>
      </c>
      <c r="R108" s="82"/>
      <c r="S108" s="83"/>
      <c r="T108" s="85">
        <f t="shared" si="88"/>
        <v>0</v>
      </c>
    </row>
    <row r="109" spans="1:20" ht="26.25" customHeight="1">
      <c r="A109" s="145" t="s">
        <v>76</v>
      </c>
      <c r="B109" s="146"/>
      <c r="C109" s="125">
        <f>SUM(E92:E108)</f>
        <v>0</v>
      </c>
      <c r="D109" s="126"/>
      <c r="E109" s="127">
        <f>SUM(E92:E108)</f>
        <v>0</v>
      </c>
      <c r="F109" s="125">
        <f>SUM(H92:H108)</f>
        <v>0</v>
      </c>
      <c r="G109" s="126"/>
      <c r="H109" s="127"/>
      <c r="I109" s="125">
        <f t="shared" ref="I109" si="89">SUM(K92:K108)</f>
        <v>0</v>
      </c>
      <c r="J109" s="126"/>
      <c r="K109" s="127"/>
      <c r="L109" s="125">
        <f t="shared" ref="L109" si="90">SUM(N92:N108)</f>
        <v>0</v>
      </c>
      <c r="M109" s="126"/>
      <c r="N109" s="127"/>
      <c r="O109" s="125">
        <f t="shared" ref="O109" si="91">SUM(Q92:Q108)</f>
        <v>0</v>
      </c>
      <c r="P109" s="126"/>
      <c r="Q109" s="127"/>
      <c r="R109" s="125">
        <f t="shared" ref="R109" si="92">SUM(T92:T108)</f>
        <v>0</v>
      </c>
      <c r="S109" s="126"/>
      <c r="T109" s="140"/>
    </row>
    <row r="110" spans="1:20">
      <c r="A110" s="20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9"/>
    </row>
    <row r="111" spans="1:20" ht="18.75" customHeight="1" thickBot="1">
      <c r="A111" s="141" t="s">
        <v>57</v>
      </c>
      <c r="B111" s="142"/>
      <c r="C111" s="143"/>
      <c r="D111" s="144"/>
      <c r="E111" s="50">
        <f>C74+C90+C109</f>
        <v>0</v>
      </c>
      <c r="F111" s="143"/>
      <c r="G111" s="144"/>
      <c r="H111" s="51">
        <f>F74+F90+F109</f>
        <v>0</v>
      </c>
      <c r="I111" s="143"/>
      <c r="J111" s="144"/>
      <c r="K111" s="51">
        <f>I74+I90+I109</f>
        <v>0</v>
      </c>
      <c r="L111" s="143"/>
      <c r="M111" s="144"/>
      <c r="N111" s="51">
        <f>L74+L90+L109</f>
        <v>0</v>
      </c>
      <c r="O111" s="143"/>
      <c r="P111" s="144"/>
      <c r="Q111" s="51">
        <f>O74+O90+O109</f>
        <v>0</v>
      </c>
      <c r="R111" s="143"/>
      <c r="S111" s="144"/>
      <c r="T111" s="52">
        <f>R74+R90+R109</f>
        <v>0</v>
      </c>
    </row>
  </sheetData>
  <sheetProtection algorithmName="SHA-512" hashValue="FpZ47jDY5mPTuFd6mw0KQMIyGysJuyrejHhL1UqFHjkGD1Yu3ZpQymn9Rvm2tywP0G61BQ7oLEkKndQor+KgAA==" saltValue="2cwiuXDiNdJdensmdRgwiQ==" spinCount="100000" sheet="1" scenarios="1" formatCells="0" formatColumns="0" formatRows="0" insertRows="0" deleteRows="0"/>
  <mergeCells count="79">
    <mergeCell ref="A1:T1"/>
    <mergeCell ref="R53:T53"/>
    <mergeCell ref="A34:B34"/>
    <mergeCell ref="C34:E34"/>
    <mergeCell ref="A53:B53"/>
    <mergeCell ref="C53:E53"/>
    <mergeCell ref="F53:H53"/>
    <mergeCell ref="I53:K53"/>
    <mergeCell ref="L53:N53"/>
    <mergeCell ref="O53:Q53"/>
    <mergeCell ref="C55:D55"/>
    <mergeCell ref="F55:G55"/>
    <mergeCell ref="I55:J55"/>
    <mergeCell ref="L55:M55"/>
    <mergeCell ref="O55:P55"/>
    <mergeCell ref="R55:S55"/>
    <mergeCell ref="A2:T2"/>
    <mergeCell ref="A35:T35"/>
    <mergeCell ref="A19:T19"/>
    <mergeCell ref="A5:T5"/>
    <mergeCell ref="A3:B3"/>
    <mergeCell ref="A55:B55"/>
    <mergeCell ref="O3:Q3"/>
    <mergeCell ref="O18:Q18"/>
    <mergeCell ref="O34:Q34"/>
    <mergeCell ref="R3:T3"/>
    <mergeCell ref="R18:T18"/>
    <mergeCell ref="R34:T34"/>
    <mergeCell ref="I3:K3"/>
    <mergeCell ref="I18:K18"/>
    <mergeCell ref="I34:K34"/>
    <mergeCell ref="L90:N90"/>
    <mergeCell ref="O90:Q90"/>
    <mergeCell ref="R90:T90"/>
    <mergeCell ref="A75:T75"/>
    <mergeCell ref="A58:T58"/>
    <mergeCell ref="C59:E59"/>
    <mergeCell ref="F59:H59"/>
    <mergeCell ref="I59:K59"/>
    <mergeCell ref="L59:N59"/>
    <mergeCell ref="O59:Q59"/>
    <mergeCell ref="R59:T59"/>
    <mergeCell ref="A59:B59"/>
    <mergeCell ref="C74:E74"/>
    <mergeCell ref="F74:H74"/>
    <mergeCell ref="I74:K74"/>
    <mergeCell ref="L74:N74"/>
    <mergeCell ref="F90:H90"/>
    <mergeCell ref="I90:K90"/>
    <mergeCell ref="O109:Q109"/>
    <mergeCell ref="R109:T109"/>
    <mergeCell ref="A111:B111"/>
    <mergeCell ref="C111:D111"/>
    <mergeCell ref="F111:G111"/>
    <mergeCell ref="I111:J111"/>
    <mergeCell ref="L111:M111"/>
    <mergeCell ref="O111:P111"/>
    <mergeCell ref="R111:S111"/>
    <mergeCell ref="A109:B109"/>
    <mergeCell ref="C109:E109"/>
    <mergeCell ref="F109:H109"/>
    <mergeCell ref="I109:K109"/>
    <mergeCell ref="L109:N109"/>
    <mergeCell ref="O74:Q74"/>
    <mergeCell ref="R74:T74"/>
    <mergeCell ref="A91:T91"/>
    <mergeCell ref="C3:E3"/>
    <mergeCell ref="C18:E18"/>
    <mergeCell ref="A18:B18"/>
    <mergeCell ref="L3:N3"/>
    <mergeCell ref="L18:N18"/>
    <mergeCell ref="L34:N34"/>
    <mergeCell ref="F3:H3"/>
    <mergeCell ref="F18:H18"/>
    <mergeCell ref="F34:H34"/>
    <mergeCell ref="A61:T61"/>
    <mergeCell ref="A74:B74"/>
    <mergeCell ref="A90:B90"/>
    <mergeCell ref="C90:E90"/>
  </mergeCells>
  <phoneticPr fontId="5" type="noConversion"/>
  <pageMargins left="0.55118110236220474" right="0.36" top="0.39370078740157483" bottom="0.43307086614173229" header="0.15748031496062992" footer="0.1574803149606299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7"/>
  <sheetViews>
    <sheetView showGridLines="0" topLeftCell="A13" zoomScaleNormal="100" workbookViewId="0">
      <selection activeCell="C5" sqref="C5"/>
    </sheetView>
  </sheetViews>
  <sheetFormatPr defaultColWidth="9.140625" defaultRowHeight="10.5"/>
  <cols>
    <col min="1" max="1" width="44.140625" style="1" customWidth="1"/>
    <col min="2" max="7" width="15.85546875" style="1" customWidth="1"/>
    <col min="8" max="16384" width="9.140625" style="1"/>
  </cols>
  <sheetData>
    <row r="1" spans="1:7" s="4" customFormat="1" ht="54.75" customHeight="1" thickBot="1">
      <c r="A1" s="177" t="s">
        <v>90</v>
      </c>
      <c r="B1" s="177"/>
      <c r="C1" s="177"/>
      <c r="D1" s="177"/>
      <c r="E1" s="177"/>
      <c r="F1" s="177"/>
      <c r="G1" s="177"/>
    </row>
    <row r="2" spans="1:7" ht="24" customHeight="1">
      <c r="A2" s="171" t="s">
        <v>92</v>
      </c>
      <c r="B2" s="172"/>
      <c r="C2" s="172"/>
      <c r="D2" s="172"/>
      <c r="E2" s="172"/>
      <c r="F2" s="172"/>
      <c r="G2" s="173"/>
    </row>
    <row r="3" spans="1:7" ht="24.75" customHeight="1">
      <c r="A3" s="62" t="s">
        <v>81</v>
      </c>
      <c r="B3" s="66" t="s">
        <v>22</v>
      </c>
      <c r="C3" s="25" t="s">
        <v>1</v>
      </c>
      <c r="D3" s="25" t="s">
        <v>2</v>
      </c>
      <c r="E3" s="25" t="s">
        <v>3</v>
      </c>
      <c r="F3" s="25" t="s">
        <v>4</v>
      </c>
      <c r="G3" s="36" t="s">
        <v>5</v>
      </c>
    </row>
    <row r="4" spans="1:7" ht="24.95" customHeight="1">
      <c r="A4" s="35" t="s">
        <v>10</v>
      </c>
      <c r="B4" s="56">
        <f>'5ετια-ΚΕ '!C40</f>
        <v>0</v>
      </c>
      <c r="C4" s="56">
        <f>'5ετια-ΚΕ '!D40</f>
        <v>0</v>
      </c>
      <c r="D4" s="56">
        <f>'5ετια-ΚΕ '!E40</f>
        <v>0</v>
      </c>
      <c r="E4" s="56">
        <f>'5ετια-ΚΕ '!F40</f>
        <v>0</v>
      </c>
      <c r="F4" s="56">
        <f>'5ετια-ΚΕ '!G40</f>
        <v>0</v>
      </c>
      <c r="G4" s="57">
        <f>'5ετια-ΚΕ '!H40</f>
        <v>0</v>
      </c>
    </row>
    <row r="5" spans="1:7" ht="24.95" customHeight="1">
      <c r="A5" s="58" t="s">
        <v>28</v>
      </c>
      <c r="B5" s="86">
        <f>'5ετια-ΚΟΣΤΟΣ'!E55</f>
        <v>0</v>
      </c>
      <c r="C5" s="86">
        <f>'5ετια-ΚΟΣΤΟΣ'!H55</f>
        <v>0</v>
      </c>
      <c r="D5" s="86">
        <f>'5ετια-ΚΟΣΤΟΣ'!K55</f>
        <v>0</v>
      </c>
      <c r="E5" s="86">
        <f>'5ετια-ΚΟΣΤΟΣ'!N55</f>
        <v>0</v>
      </c>
      <c r="F5" s="86">
        <f>'5ετια-ΚΟΣΤΟΣ'!Q55</f>
        <v>0</v>
      </c>
      <c r="G5" s="87">
        <f>'5ετια-ΚΟΣΤΟΣ'!T55</f>
        <v>0</v>
      </c>
    </row>
    <row r="6" spans="1:7" ht="24.95" customHeight="1">
      <c r="A6" s="35" t="s">
        <v>11</v>
      </c>
      <c r="B6" s="56">
        <f>B4-B5</f>
        <v>0</v>
      </c>
      <c r="C6" s="56">
        <f t="shared" ref="C6:G6" si="0">C4-C5</f>
        <v>0</v>
      </c>
      <c r="D6" s="56">
        <f t="shared" si="0"/>
        <v>0</v>
      </c>
      <c r="E6" s="56">
        <f t="shared" si="0"/>
        <v>0</v>
      </c>
      <c r="F6" s="56">
        <f t="shared" si="0"/>
        <v>0</v>
      </c>
      <c r="G6" s="57">
        <f t="shared" si="0"/>
        <v>0</v>
      </c>
    </row>
    <row r="7" spans="1:7" ht="24.95" customHeight="1">
      <c r="A7" s="58" t="s">
        <v>80</v>
      </c>
      <c r="B7" s="88"/>
      <c r="C7" s="88"/>
      <c r="D7" s="88"/>
      <c r="E7" s="88"/>
      <c r="F7" s="88"/>
      <c r="G7" s="89"/>
    </row>
    <row r="8" spans="1:7" ht="24.95" customHeight="1">
      <c r="A8" s="58" t="s">
        <v>79</v>
      </c>
      <c r="B8" s="88"/>
      <c r="C8" s="88"/>
      <c r="D8" s="88"/>
      <c r="E8" s="88"/>
      <c r="F8" s="88"/>
      <c r="G8" s="89"/>
    </row>
    <row r="9" spans="1:7" ht="24.95" customHeight="1">
      <c r="A9" s="58" t="s">
        <v>78</v>
      </c>
      <c r="B9" s="88"/>
      <c r="C9" s="88"/>
      <c r="D9" s="88"/>
      <c r="E9" s="88"/>
      <c r="F9" s="88"/>
      <c r="G9" s="89"/>
    </row>
    <row r="10" spans="1:7" ht="24.95" customHeight="1">
      <c r="A10" s="35" t="s">
        <v>12</v>
      </c>
      <c r="B10" s="56">
        <f>B6-B7-B8-B9</f>
        <v>0</v>
      </c>
      <c r="C10" s="56">
        <f t="shared" ref="C10:G10" si="1">C6-C7-C8-C9</f>
        <v>0</v>
      </c>
      <c r="D10" s="56">
        <f t="shared" si="1"/>
        <v>0</v>
      </c>
      <c r="E10" s="56">
        <f t="shared" si="1"/>
        <v>0</v>
      </c>
      <c r="F10" s="56">
        <f t="shared" si="1"/>
        <v>0</v>
      </c>
      <c r="G10" s="57">
        <f t="shared" si="1"/>
        <v>0</v>
      </c>
    </row>
    <row r="11" spans="1:7" ht="24.95" customHeight="1">
      <c r="A11" s="58" t="s">
        <v>95</v>
      </c>
      <c r="B11" s="64"/>
      <c r="C11" s="64"/>
      <c r="D11" s="64"/>
      <c r="E11" s="64"/>
      <c r="F11" s="64"/>
      <c r="G11" s="65"/>
    </row>
    <row r="12" spans="1:7" ht="24.95" customHeight="1">
      <c r="A12" s="58" t="s">
        <v>13</v>
      </c>
      <c r="B12" s="88"/>
      <c r="C12" s="88"/>
      <c r="D12" s="88"/>
      <c r="E12" s="88"/>
      <c r="F12" s="88"/>
      <c r="G12" s="89"/>
    </row>
    <row r="13" spans="1:7" ht="27.75" customHeight="1">
      <c r="A13" s="35" t="s">
        <v>69</v>
      </c>
      <c r="B13" s="69">
        <f>B10+B11-B12</f>
        <v>0</v>
      </c>
      <c r="C13" s="69">
        <f t="shared" ref="C13:G13" si="2">C10+C11-C12</f>
        <v>0</v>
      </c>
      <c r="D13" s="69">
        <f t="shared" si="2"/>
        <v>0</v>
      </c>
      <c r="E13" s="69">
        <f t="shared" si="2"/>
        <v>0</v>
      </c>
      <c r="F13" s="69">
        <f t="shared" si="2"/>
        <v>0</v>
      </c>
      <c r="G13" s="70">
        <f t="shared" si="2"/>
        <v>0</v>
      </c>
    </row>
    <row r="14" spans="1:7" ht="5.25" customHeight="1">
      <c r="B14" s="3"/>
      <c r="C14" s="3"/>
      <c r="D14" s="3"/>
    </row>
    <row r="15" spans="1:7" ht="11.25" thickBot="1"/>
    <row r="16" spans="1:7" ht="24.75" customHeight="1">
      <c r="A16" s="174" t="s">
        <v>93</v>
      </c>
      <c r="B16" s="175"/>
      <c r="C16" s="175"/>
      <c r="D16" s="175"/>
      <c r="E16" s="175"/>
      <c r="F16" s="175"/>
      <c r="G16" s="176"/>
    </row>
    <row r="17" spans="1:7" ht="24.75" customHeight="1">
      <c r="A17" s="63" t="s">
        <v>81</v>
      </c>
      <c r="B17" s="68" t="s">
        <v>22</v>
      </c>
      <c r="C17" s="27" t="s">
        <v>1</v>
      </c>
      <c r="D17" s="27" t="s">
        <v>2</v>
      </c>
      <c r="E17" s="27" t="s">
        <v>3</v>
      </c>
      <c r="F17" s="27" t="s">
        <v>4</v>
      </c>
      <c r="G17" s="67" t="s">
        <v>5</v>
      </c>
    </row>
    <row r="18" spans="1:7" ht="24.75" customHeight="1">
      <c r="A18" s="34" t="s">
        <v>10</v>
      </c>
      <c r="B18" s="60">
        <f>'5ετια-ΚΕ '!C81</f>
        <v>0</v>
      </c>
      <c r="C18" s="60">
        <f>'5ετια-ΚΕ '!D81</f>
        <v>0</v>
      </c>
      <c r="D18" s="60">
        <f>'5ετια-ΚΕ '!E81</f>
        <v>0</v>
      </c>
      <c r="E18" s="60">
        <f>'5ετια-ΚΕ '!F81</f>
        <v>0</v>
      </c>
      <c r="F18" s="60">
        <f>'5ετια-ΚΕ '!G81</f>
        <v>0</v>
      </c>
      <c r="G18" s="61">
        <f>'5ετια-ΚΕ '!H81</f>
        <v>0</v>
      </c>
    </row>
    <row r="19" spans="1:7" ht="24.75" customHeight="1">
      <c r="A19" s="59" t="s">
        <v>28</v>
      </c>
      <c r="B19" s="90">
        <f>'5ετια-ΚΟΣΤΟΣ'!E111</f>
        <v>0</v>
      </c>
      <c r="C19" s="90">
        <f>'5ετια-ΚΟΣΤΟΣ'!H111</f>
        <v>0</v>
      </c>
      <c r="D19" s="90">
        <f>'5ετια-ΚΟΣΤΟΣ'!K111</f>
        <v>0</v>
      </c>
      <c r="E19" s="90">
        <f>'5ετια-ΚΟΣΤΟΣ'!N111</f>
        <v>0</v>
      </c>
      <c r="F19" s="90">
        <f>'5ετια-ΚΟΣΤΟΣ'!Q111</f>
        <v>0</v>
      </c>
      <c r="G19" s="91">
        <f>'5ετια-ΚΟΣΤΟΣ'!T111</f>
        <v>0</v>
      </c>
    </row>
    <row r="20" spans="1:7" ht="24.75" customHeight="1">
      <c r="A20" s="34" t="s">
        <v>11</v>
      </c>
      <c r="B20" s="60">
        <f>B18-B19</f>
        <v>0</v>
      </c>
      <c r="C20" s="60">
        <f t="shared" ref="C20" si="3">C18-C19</f>
        <v>0</v>
      </c>
      <c r="D20" s="60">
        <f t="shared" ref="D20" si="4">D18-D19</f>
        <v>0</v>
      </c>
      <c r="E20" s="60">
        <f t="shared" ref="E20" si="5">E18-E19</f>
        <v>0</v>
      </c>
      <c r="F20" s="60">
        <f t="shared" ref="F20" si="6">F18-F19</f>
        <v>0</v>
      </c>
      <c r="G20" s="61">
        <f t="shared" ref="G20" si="7">G18-G19</f>
        <v>0</v>
      </c>
    </row>
    <row r="21" spans="1:7" ht="24.75" customHeight="1">
      <c r="A21" s="59" t="s">
        <v>80</v>
      </c>
      <c r="B21" s="88"/>
      <c r="C21" s="88"/>
      <c r="D21" s="88"/>
      <c r="E21" s="88"/>
      <c r="F21" s="88"/>
      <c r="G21" s="89"/>
    </row>
    <row r="22" spans="1:7" ht="24.75" customHeight="1">
      <c r="A22" s="59" t="s">
        <v>79</v>
      </c>
      <c r="B22" s="88"/>
      <c r="C22" s="88"/>
      <c r="D22" s="88"/>
      <c r="E22" s="88"/>
      <c r="F22" s="88"/>
      <c r="G22" s="89"/>
    </row>
    <row r="23" spans="1:7" ht="24.75" customHeight="1">
      <c r="A23" s="59" t="s">
        <v>78</v>
      </c>
      <c r="B23" s="88"/>
      <c r="C23" s="88"/>
      <c r="D23" s="88"/>
      <c r="E23" s="88"/>
      <c r="F23" s="88"/>
      <c r="G23" s="89"/>
    </row>
    <row r="24" spans="1:7" ht="24.75" customHeight="1">
      <c r="A24" s="34" t="s">
        <v>12</v>
      </c>
      <c r="B24" s="60">
        <f>B20-B21-B22-B23</f>
        <v>0</v>
      </c>
      <c r="C24" s="60">
        <f t="shared" ref="C24" si="8">C20-C21-C22-C23</f>
        <v>0</v>
      </c>
      <c r="D24" s="60">
        <f t="shared" ref="D24" si="9">D20-D21-D22-D23</f>
        <v>0</v>
      </c>
      <c r="E24" s="60">
        <f t="shared" ref="E24" si="10">E20-E21-E22-E23</f>
        <v>0</v>
      </c>
      <c r="F24" s="60">
        <f t="shared" ref="F24" si="11">F20-F21-F22-F23</f>
        <v>0</v>
      </c>
      <c r="G24" s="61">
        <f t="shared" ref="G24" si="12">G20-G21-G22-G23</f>
        <v>0</v>
      </c>
    </row>
    <row r="25" spans="1:7" ht="24.75" customHeight="1">
      <c r="A25" s="59" t="s">
        <v>94</v>
      </c>
      <c r="B25" s="64"/>
      <c r="C25" s="64"/>
      <c r="D25" s="64"/>
      <c r="E25" s="64"/>
      <c r="F25" s="64"/>
      <c r="G25" s="65"/>
    </row>
    <row r="26" spans="1:7" ht="24.75" customHeight="1">
      <c r="A26" s="59" t="s">
        <v>13</v>
      </c>
      <c r="B26" s="88"/>
      <c r="C26" s="88"/>
      <c r="D26" s="88"/>
      <c r="E26" s="88"/>
      <c r="F26" s="88"/>
      <c r="G26" s="89"/>
    </row>
    <row r="27" spans="1:7" ht="24.75" customHeight="1" thickBot="1">
      <c r="A27" s="92" t="s">
        <v>70</v>
      </c>
      <c r="B27" s="93">
        <f>B24+B25-B26</f>
        <v>0</v>
      </c>
      <c r="C27" s="93">
        <f t="shared" ref="C27" si="13">C24+C25-C26</f>
        <v>0</v>
      </c>
      <c r="D27" s="93">
        <f t="shared" ref="D27" si="14">D24+D25-D26</f>
        <v>0</v>
      </c>
      <c r="E27" s="93">
        <f t="shared" ref="E27" si="15">E24+E25-E26</f>
        <v>0</v>
      </c>
      <c r="F27" s="93">
        <f t="shared" ref="F27" si="16">F24+F25-F26</f>
        <v>0</v>
      </c>
      <c r="G27" s="94">
        <f t="shared" ref="G27" si="17">G24+G25-G26</f>
        <v>0</v>
      </c>
    </row>
  </sheetData>
  <sheetProtection algorithmName="SHA-512" hashValue="mN68S97v3or43t4uG24e3i+v3RHgIvTwby4ZI+/g2Jr3e3jadCOunUQfXG2dUNNeq534g5xQxPO/YLgdT2W2pA==" saltValue="0PWEsJBL6c2j6/xYa4OotQ==" spinCount="100000" sheet="1"/>
  <mergeCells count="3">
    <mergeCell ref="A2:G2"/>
    <mergeCell ref="A16:G16"/>
    <mergeCell ref="A1:G1"/>
  </mergeCells>
  <phoneticPr fontId="5" type="noConversion"/>
  <pageMargins left="0.23622047244094491" right="3.937007874015748E-2" top="0.55000000000000004" bottom="0.7" header="0.17" footer="0.51181102362204722"/>
  <pageSetup paperSize="9" scale="96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Φύλλο13">
    <pageSetUpPr fitToPage="1"/>
  </sheetPr>
  <dimension ref="A1:H29"/>
  <sheetViews>
    <sheetView showGridLines="0" zoomScale="115" zoomScaleNormal="115" workbookViewId="0">
      <selection activeCell="B6" sqref="B6"/>
    </sheetView>
  </sheetViews>
  <sheetFormatPr defaultColWidth="9.140625" defaultRowHeight="10.5"/>
  <cols>
    <col min="1" max="1" width="39.7109375" style="4" customWidth="1"/>
    <col min="2" max="2" width="14.5703125" style="4" customWidth="1"/>
    <col min="3" max="7" width="11" style="4" customWidth="1"/>
    <col min="8" max="16384" width="9.140625" style="4"/>
  </cols>
  <sheetData>
    <row r="1" spans="1:7" ht="30.75" customHeight="1">
      <c r="A1" s="178" t="s">
        <v>90</v>
      </c>
      <c r="B1" s="178"/>
      <c r="C1" s="178"/>
      <c r="D1" s="178"/>
      <c r="E1" s="178"/>
      <c r="F1" s="178"/>
      <c r="G1" s="178"/>
    </row>
    <row r="2" spans="1:7" ht="25.5" customHeight="1">
      <c r="A2" s="179" t="s">
        <v>91</v>
      </c>
      <c r="B2" s="179"/>
      <c r="C2" s="179"/>
      <c r="D2" s="179"/>
      <c r="E2" s="179"/>
      <c r="F2" s="179"/>
      <c r="G2" s="179"/>
    </row>
    <row r="3" spans="1:7" s="7" customFormat="1" ht="16.5" customHeight="1">
      <c r="A3" s="188" t="s">
        <v>32</v>
      </c>
      <c r="B3" s="189"/>
      <c r="C3" s="189"/>
      <c r="D3" s="189"/>
      <c r="E3" s="189"/>
      <c r="F3" s="189"/>
      <c r="G3" s="190"/>
    </row>
    <row r="4" spans="1:7" ht="23.25" customHeight="1">
      <c r="A4" s="6"/>
      <c r="B4" s="26" t="s">
        <v>22</v>
      </c>
      <c r="C4" s="25" t="s">
        <v>1</v>
      </c>
      <c r="D4" s="25" t="s">
        <v>2</v>
      </c>
      <c r="E4" s="25" t="s">
        <v>3</v>
      </c>
      <c r="F4" s="25" t="s">
        <v>4</v>
      </c>
      <c r="G4" s="25" t="s">
        <v>5</v>
      </c>
    </row>
    <row r="5" spans="1:7" s="8" customFormat="1" ht="18" customHeight="1">
      <c r="A5" s="182" t="s">
        <v>14</v>
      </c>
      <c r="B5" s="183"/>
      <c r="C5" s="183"/>
      <c r="D5" s="183"/>
      <c r="E5" s="183"/>
      <c r="F5" s="183"/>
      <c r="G5" s="184"/>
    </row>
    <row r="6" spans="1:7" s="8" customFormat="1" ht="30" customHeight="1">
      <c r="A6" s="35" t="s">
        <v>69</v>
      </c>
      <c r="B6" s="30">
        <f>'5ετια-ΑΠΟΤ '!B13</f>
        <v>0</v>
      </c>
      <c r="C6" s="30">
        <f>'5ετια-ΑΠΟΤ '!C13</f>
        <v>0</v>
      </c>
      <c r="D6" s="30">
        <f>'5ετια-ΑΠΟΤ '!D13</f>
        <v>0</v>
      </c>
      <c r="E6" s="30">
        <f>'5ετια-ΑΠΟΤ '!E13</f>
        <v>0</v>
      </c>
      <c r="F6" s="30">
        <f>'5ετια-ΑΠΟΤ '!F13</f>
        <v>0</v>
      </c>
      <c r="G6" s="30">
        <f>'5ετια-ΑΠΟΤ '!G13</f>
        <v>0</v>
      </c>
    </row>
    <row r="7" spans="1:7" ht="18" customHeight="1">
      <c r="A7" s="10" t="s">
        <v>23</v>
      </c>
      <c r="B7" s="29">
        <f t="shared" ref="B7" si="0">B6</f>
        <v>0</v>
      </c>
      <c r="C7" s="29">
        <f t="shared" ref="C7" si="1">C6</f>
        <v>0</v>
      </c>
      <c r="D7" s="29">
        <f t="shared" ref="D7" si="2">D6</f>
        <v>0</v>
      </c>
      <c r="E7" s="29">
        <f t="shared" ref="E7" si="3">E6</f>
        <v>0</v>
      </c>
      <c r="F7" s="29">
        <f t="shared" ref="F7" si="4">F6</f>
        <v>0</v>
      </c>
      <c r="G7" s="29">
        <f t="shared" ref="G7" si="5">G6</f>
        <v>0</v>
      </c>
    </row>
    <row r="8" spans="1:7" s="8" customFormat="1" ht="18" customHeight="1">
      <c r="A8" s="185" t="s">
        <v>15</v>
      </c>
      <c r="B8" s="186"/>
      <c r="C8" s="186"/>
      <c r="D8" s="186"/>
      <c r="E8" s="186"/>
      <c r="F8" s="186"/>
      <c r="G8" s="187"/>
    </row>
    <row r="9" spans="1:7" ht="18" customHeight="1">
      <c r="A9" s="11" t="s">
        <v>16</v>
      </c>
      <c r="B9" s="37"/>
      <c r="C9" s="37"/>
      <c r="D9" s="37"/>
      <c r="E9" s="37"/>
      <c r="F9" s="37"/>
      <c r="G9" s="37"/>
    </row>
    <row r="10" spans="1:7" ht="18" customHeight="1">
      <c r="A10" s="12" t="s">
        <v>27</v>
      </c>
      <c r="B10" s="38"/>
      <c r="C10" s="37"/>
      <c r="D10" s="37"/>
      <c r="E10" s="37"/>
      <c r="F10" s="37"/>
      <c r="G10" s="37"/>
    </row>
    <row r="11" spans="1:7" ht="18" customHeight="1">
      <c r="A11" s="10" t="s">
        <v>25</v>
      </c>
      <c r="B11" s="29">
        <f t="shared" ref="B11:G11" si="6">SUM(B9:B10)</f>
        <v>0</v>
      </c>
      <c r="C11" s="29">
        <f t="shared" si="6"/>
        <v>0</v>
      </c>
      <c r="D11" s="29">
        <f t="shared" si="6"/>
        <v>0</v>
      </c>
      <c r="E11" s="29">
        <f t="shared" si="6"/>
        <v>0</v>
      </c>
      <c r="F11" s="29">
        <f t="shared" si="6"/>
        <v>0</v>
      </c>
      <c r="G11" s="29">
        <f t="shared" si="6"/>
        <v>0</v>
      </c>
    </row>
    <row r="12" spans="1:7" ht="18" customHeight="1">
      <c r="A12" s="13" t="s">
        <v>17</v>
      </c>
      <c r="B12" s="29">
        <f t="shared" ref="B12:G12" si="7">B7-B11</f>
        <v>0</v>
      </c>
      <c r="C12" s="29">
        <f t="shared" si="7"/>
        <v>0</v>
      </c>
      <c r="D12" s="29">
        <f t="shared" si="7"/>
        <v>0</v>
      </c>
      <c r="E12" s="29">
        <f t="shared" si="7"/>
        <v>0</v>
      </c>
      <c r="F12" s="29">
        <f t="shared" si="7"/>
        <v>0</v>
      </c>
      <c r="G12" s="29">
        <f t="shared" si="7"/>
        <v>0</v>
      </c>
    </row>
    <row r="14" spans="1:7" s="9" customFormat="1" ht="16.5" customHeight="1">
      <c r="A14" s="191" t="s">
        <v>0</v>
      </c>
      <c r="B14" s="192"/>
      <c r="C14" s="192"/>
      <c r="D14" s="192"/>
      <c r="E14" s="192"/>
      <c r="F14" s="192"/>
      <c r="G14" s="193"/>
    </row>
    <row r="15" spans="1:7" ht="23.25" customHeight="1">
      <c r="A15" s="6"/>
      <c r="B15" s="28" t="s">
        <v>22</v>
      </c>
      <c r="C15" s="27" t="s">
        <v>1</v>
      </c>
      <c r="D15" s="27" t="s">
        <v>2</v>
      </c>
      <c r="E15" s="27" t="s">
        <v>3</v>
      </c>
      <c r="F15" s="27" t="s">
        <v>4</v>
      </c>
      <c r="G15" s="27" t="s">
        <v>5</v>
      </c>
    </row>
    <row r="16" spans="1:7" s="8" customFormat="1" ht="18" customHeight="1">
      <c r="A16" s="182" t="s">
        <v>18</v>
      </c>
      <c r="B16" s="183"/>
      <c r="C16" s="183"/>
      <c r="D16" s="183"/>
      <c r="E16" s="183"/>
      <c r="F16" s="183"/>
      <c r="G16" s="184"/>
    </row>
    <row r="17" spans="1:8" s="8" customFormat="1" ht="30" customHeight="1">
      <c r="A17" s="34" t="s">
        <v>70</v>
      </c>
      <c r="B17" s="30">
        <f>'5ετια-ΑΠΟΤ '!B27</f>
        <v>0</v>
      </c>
      <c r="C17" s="30">
        <f>'5ετια-ΑΠΟΤ '!C27</f>
        <v>0</v>
      </c>
      <c r="D17" s="30">
        <f>'5ετια-ΑΠΟΤ '!D27</f>
        <v>0</v>
      </c>
      <c r="E17" s="30">
        <f>'5ετια-ΑΠΟΤ '!E27</f>
        <v>0</v>
      </c>
      <c r="F17" s="30">
        <f>'5ετια-ΑΠΟΤ '!F27</f>
        <v>0</v>
      </c>
      <c r="G17" s="30">
        <f>'5ετια-ΑΠΟΤ '!G27</f>
        <v>0</v>
      </c>
    </row>
    <row r="18" spans="1:8" ht="18" customHeight="1">
      <c r="A18" s="10" t="s">
        <v>26</v>
      </c>
      <c r="B18" s="29">
        <f t="shared" ref="B18:G18" si="8">B17</f>
        <v>0</v>
      </c>
      <c r="C18" s="29">
        <f>C17</f>
        <v>0</v>
      </c>
      <c r="D18" s="29">
        <f t="shared" si="8"/>
        <v>0</v>
      </c>
      <c r="E18" s="29">
        <f t="shared" si="8"/>
        <v>0</v>
      </c>
      <c r="F18" s="29">
        <f t="shared" si="8"/>
        <v>0</v>
      </c>
      <c r="G18" s="29">
        <f t="shared" si="8"/>
        <v>0</v>
      </c>
    </row>
    <row r="19" spans="1:8" s="8" customFormat="1" ht="18" customHeight="1">
      <c r="A19" s="194" t="s">
        <v>19</v>
      </c>
      <c r="B19" s="194"/>
      <c r="C19" s="194"/>
      <c r="D19" s="194"/>
      <c r="E19" s="194"/>
      <c r="F19" s="194"/>
      <c r="G19" s="194"/>
    </row>
    <row r="20" spans="1:8" ht="18" customHeight="1">
      <c r="A20" s="11" t="s">
        <v>29</v>
      </c>
      <c r="B20" s="39"/>
      <c r="C20" s="39"/>
      <c r="D20" s="39"/>
      <c r="E20" s="39"/>
      <c r="F20" s="39"/>
      <c r="G20" s="39"/>
      <c r="H20" s="8"/>
    </row>
    <row r="21" spans="1:8" ht="18" customHeight="1">
      <c r="A21" s="12" t="s">
        <v>27</v>
      </c>
      <c r="B21" s="39"/>
      <c r="C21" s="37"/>
      <c r="D21" s="37"/>
      <c r="E21" s="37"/>
      <c r="F21" s="37"/>
      <c r="G21" s="37"/>
      <c r="H21" s="8"/>
    </row>
    <row r="22" spans="1:8" ht="18" customHeight="1">
      <c r="A22" s="10" t="s">
        <v>24</v>
      </c>
      <c r="B22" s="29">
        <f t="shared" ref="B22:G22" si="9">SUM(B20:B21)</f>
        <v>0</v>
      </c>
      <c r="C22" s="29">
        <f t="shared" si="9"/>
        <v>0</v>
      </c>
      <c r="D22" s="29">
        <f t="shared" si="9"/>
        <v>0</v>
      </c>
      <c r="E22" s="29">
        <f t="shared" si="9"/>
        <v>0</v>
      </c>
      <c r="F22" s="29">
        <f t="shared" si="9"/>
        <v>0</v>
      </c>
      <c r="G22" s="29">
        <f t="shared" si="9"/>
        <v>0</v>
      </c>
    </row>
    <row r="23" spans="1:8" ht="18" customHeight="1">
      <c r="A23" s="13" t="s">
        <v>20</v>
      </c>
      <c r="B23" s="29">
        <f>B18-B22</f>
        <v>0</v>
      </c>
      <c r="C23" s="29">
        <f t="shared" ref="C23:G23" si="10">C18-C22</f>
        <v>0</v>
      </c>
      <c r="D23" s="29">
        <f t="shared" si="10"/>
        <v>0</v>
      </c>
      <c r="E23" s="29">
        <f t="shared" si="10"/>
        <v>0</v>
      </c>
      <c r="F23" s="29">
        <f t="shared" si="10"/>
        <v>0</v>
      </c>
      <c r="G23" s="29">
        <f t="shared" si="10"/>
        <v>0</v>
      </c>
    </row>
    <row r="24" spans="1:8" ht="18" customHeight="1">
      <c r="A24" s="31"/>
      <c r="B24" s="32"/>
      <c r="C24" s="32"/>
      <c r="D24" s="32"/>
      <c r="E24" s="32"/>
      <c r="F24" s="32"/>
      <c r="G24" s="32"/>
    </row>
    <row r="25" spans="1:8" s="9" customFormat="1" ht="18.75" customHeight="1">
      <c r="A25" s="14" t="s">
        <v>21</v>
      </c>
      <c r="B25" s="29">
        <f t="shared" ref="B25:G25" si="11">B12-B23</f>
        <v>0</v>
      </c>
      <c r="C25" s="29">
        <f t="shared" si="11"/>
        <v>0</v>
      </c>
      <c r="D25" s="29">
        <f t="shared" si="11"/>
        <v>0</v>
      </c>
      <c r="E25" s="29">
        <f t="shared" si="11"/>
        <v>0</v>
      </c>
      <c r="F25" s="29">
        <f t="shared" si="11"/>
        <v>0</v>
      </c>
      <c r="G25" s="29">
        <f t="shared" si="11"/>
        <v>0</v>
      </c>
    </row>
    <row r="26" spans="1:8" ht="11.25" thickBot="1">
      <c r="A26" s="5"/>
      <c r="B26" s="5"/>
      <c r="C26" s="5"/>
      <c r="D26" s="5"/>
      <c r="E26" s="5"/>
      <c r="F26" s="5"/>
      <c r="G26" s="5"/>
    </row>
    <row r="27" spans="1:8" ht="17.25" customHeight="1" thickBot="1">
      <c r="A27" s="33" t="s">
        <v>61</v>
      </c>
      <c r="B27" s="195" t="str">
        <f>IF(B25&lt;0,IRR(B25:G25),"ΜΗ ΥΠΟΛΟΓΙΣΤΕΟΣ")</f>
        <v>ΜΗ ΥΠΟΛΟΓΙΣΤΕΟΣ</v>
      </c>
      <c r="C27" s="196"/>
      <c r="D27" s="5"/>
      <c r="E27" s="5"/>
      <c r="F27" s="5"/>
      <c r="G27" s="5"/>
    </row>
    <row r="29" spans="1:8" ht="29.25" customHeight="1">
      <c r="A29" s="180" t="s">
        <v>62</v>
      </c>
      <c r="B29" s="181"/>
      <c r="C29" s="181"/>
      <c r="D29" s="181"/>
      <c r="E29" s="181"/>
      <c r="F29" s="181"/>
      <c r="G29" s="181"/>
    </row>
  </sheetData>
  <sheetProtection algorithmName="SHA-512" hashValue="+mXb82PTSKujOOvhgzW3arGOlgHK0s2d1wikzxJEeMbH/vdWY2n/joHi6paZOYsduci0kHJyQHlu2uhKtGt4eQ==" saltValue="Zg1WiUyULPIJvEbdYy/Zpw==" spinCount="100000" sheet="1"/>
  <mergeCells count="10">
    <mergeCell ref="A1:G1"/>
    <mergeCell ref="A2:G2"/>
    <mergeCell ref="A29:G29"/>
    <mergeCell ref="A5:G5"/>
    <mergeCell ref="A8:G8"/>
    <mergeCell ref="A3:G3"/>
    <mergeCell ref="A14:G14"/>
    <mergeCell ref="A16:G16"/>
    <mergeCell ref="A19:G19"/>
    <mergeCell ref="B27:C27"/>
  </mergeCells>
  <phoneticPr fontId="1" type="noConversion"/>
  <printOptions horizontalCentered="1"/>
  <pageMargins left="0.23622047244094491" right="0" top="0.98425196850393704" bottom="0.98425196850393704" header="0.51181102362204722" footer="0.51181102362204722"/>
  <pageSetup paperSize="9" scale="90" orientation="portrait" r:id="rId1"/>
  <headerFooter alignWithMargins="0"/>
  <ignoredErrors>
    <ignoredError sqref="B7 B11 B18 B22:G22 D11:G11 D18:G18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Οδηγίες</vt:lpstr>
      <vt:lpstr>5ετια-ΚΕ </vt:lpstr>
      <vt:lpstr>5ετια-ΚΟΣΤΟΣ</vt:lpstr>
      <vt:lpstr>5ετια-ΑΠΟΤ </vt:lpstr>
      <vt:lpstr>ΔΕΙΚΤΗΣ IRR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Μαμασιούλας Άρης</cp:lastModifiedBy>
  <cp:lastPrinted>2011-05-17T09:15:27Z</cp:lastPrinted>
  <dcterms:created xsi:type="dcterms:W3CDTF">2011-04-18T08:16:20Z</dcterms:created>
  <dcterms:modified xsi:type="dcterms:W3CDTF">2021-02-18T12:32:30Z</dcterms:modified>
</cp:coreProperties>
</file>